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<sst xmlns="http://schemas.openxmlformats.org/spreadsheetml/2006/main" count="29" uniqueCount="11">
  <si>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n</t>
  </si>
  <si>
    <t>X</t>
  </si>
  <si>
    <t>Y{(n-1)T}</t>
  </si>
  <si>
    <t>Y(nT)</t>
  </si>
  <si>
    <t>アナログ</t>
  </si>
  <si>
    <t>1/8</t>
  </si>
  <si>
    <t>1/8*Y{(n-1)T}</t>
  </si>
  <si>
    <t>e^(-t/7.488876E-3)</t>
  </si>
  <si>
    <t>127*e^(-t/7.488876E-3)</t>
  </si>
  <si>
    <t>8*e^(-t/7.488876E-3)</t>
  </si>
  <si>
    <t>8*127*e^(-t/7.488876E-3)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</si>
</sst>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301"/>
          <c:w val="0.645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Sheet1!$E$7:$E$107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Sheet1!$F$7:$F$107</c:f>
              <c:numCache/>
            </c:numRef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53459"/>
        <c:crosses val="autoZero"/>
        <c:auto val="1"/>
        <c:lblOffset val="100"/>
        <c:tickLblSkip val="10"/>
        <c:tickMarkSkip val="10"/>
        <c:noMultiLvlLbl val="0"/>
      </c:catAx>
      <c:valAx>
        <c:axId val="31153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54475"/>
          <c:w val="0.26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301"/>
          <c:w val="0.646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Sheet1!$K$7:$K$107</c:f>
              <c:numCache/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Sheet1!$L$7:$L$107</c:f>
              <c:numCache/>
            </c:numRef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02221"/>
        <c:crosses val="autoZero"/>
        <c:auto val="1"/>
        <c:lblOffset val="100"/>
        <c:tickLblSkip val="10"/>
        <c:tickMarkSkip val="10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54475"/>
          <c:w val="0.26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01"/>
          <c:w val="0.653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Sheet1!$R$6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Sheet1!$R$7:$R$107</c:f>
              <c:numCache/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Sheet1!$S$7:$S$107</c:f>
              <c:numCache/>
            </c:numRef>
          </c:val>
          <c:smooth val="0"/>
        </c:ser>
        <c:marker val="1"/>
        <c:axId val="28075670"/>
        <c:axId val="51354439"/>
      </c:lineChart>
      <c:cat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54439"/>
        <c:crosses val="autoZero"/>
        <c:auto val="1"/>
        <c:lblOffset val="100"/>
        <c:tickLblSkip val="10"/>
        <c:tickMarkSkip val="10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44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1"/>
          <c:w val="0.654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Sheet1!$X$7:$X$107</c:f>
              <c:numCache/>
            </c:numRef>
          </c:val>
          <c:smooth val="0"/>
        </c:ser>
        <c:ser>
          <c:idx val="1"/>
          <c:order val="1"/>
          <c:tx>
            <c:strRef>
              <c:f>Sheet1!$Y$6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Sheet1!$Y$7:$Y$107</c:f>
              <c:numCache/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8865"/>
        <c:crosses val="autoZero"/>
        <c:auto val="1"/>
        <c:lblOffset val="100"/>
        <c:tickLblSkip val="10"/>
        <c:tickMarkSkip val="10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4625"/>
          <c:w val="0.260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5</xdr:col>
      <xdr:colOff>647700</xdr:colOff>
      <xdr:row>31</xdr:row>
      <xdr:rowOff>0</xdr:rowOff>
    </xdr:to>
    <xdr:graphicFrame>
      <xdr:nvGraphicFramePr>
        <xdr:cNvPr id="1" name="グラフ 5"/>
        <xdr:cNvGraphicFramePr/>
      </xdr:nvGraphicFramePr>
      <xdr:xfrm>
        <a:off x="1228725" y="2609850"/>
        <a:ext cx="284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2" name="グラフ 6"/>
        <xdr:cNvGraphicFramePr/>
      </xdr:nvGraphicFramePr>
      <xdr:xfrm>
        <a:off x="5076825" y="2609850"/>
        <a:ext cx="2867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581025</xdr:colOff>
      <xdr:row>15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3" name="グラフ 8"/>
        <xdr:cNvGraphicFramePr/>
      </xdr:nvGraphicFramePr>
      <xdr:xfrm>
        <a:off x="9305925" y="264795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15</xdr:row>
      <xdr:rowOff>9525</xdr:rowOff>
    </xdr:from>
    <xdr:to>
      <xdr:col>25</xdr:col>
      <xdr:colOff>409575</xdr:colOff>
      <xdr:row>30</xdr:row>
      <xdr:rowOff>104775</xdr:rowOff>
    </xdr:to>
    <xdr:graphicFrame>
      <xdr:nvGraphicFramePr>
        <xdr:cNvPr id="4" name="グラフ 9"/>
        <xdr:cNvGraphicFramePr/>
      </xdr:nvGraphicFramePr>
      <xdr:xfrm>
        <a:off x="12496800" y="2619375"/>
        <a:ext cx="29432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7"/>
  <sheetViews>
    <sheetView tabSelected="1" zoomScalePageLayoutView="0" workbookViewId="0" topLeftCell="H1">
      <selection activeCell="AC33" sqref="AC33"/>
    </sheetView>
  </sheetViews>
  <sheetFormatPr defaultColWidth="9.140625" defaultRowHeight="15"/>
  <cols>
    <col min="4" max="4" width="14.8515625" style="0" customWidth="1"/>
    <col min="6" max="6" width="12.28125" style="0" customWidth="1"/>
    <col min="7" max="7" width="3.28125" style="0" customWidth="1"/>
    <col min="10" max="10" width="15.00390625" style="0" customWidth="1"/>
    <col min="14" max="14" width="3.140625" style="0" customWidth="1"/>
    <col min="20" max="20" width="3.140625" style="0" customWidth="1"/>
  </cols>
  <sheetData>
    <row r="2" ht="13.5">
      <c r="F2">
        <v>7.4888756894186175</v>
      </c>
    </row>
    <row r="4" spans="4:23" ht="13.5">
      <c r="D4" s="1" t="s">
        <v>5</v>
      </c>
      <c r="J4" s="1" t="s">
        <v>5</v>
      </c>
      <c r="Q4" s="1" t="s">
        <v>5</v>
      </c>
      <c r="W4" s="1" t="s">
        <v>5</v>
      </c>
    </row>
    <row r="5" spans="6:25" ht="13.5">
      <c r="F5" s="2" t="s">
        <v>7</v>
      </c>
      <c r="L5" s="2" t="s">
        <v>8</v>
      </c>
      <c r="S5" s="2" t="s">
        <v>9</v>
      </c>
      <c r="Y5" s="2" t="s">
        <v>10</v>
      </c>
    </row>
    <row r="6" spans="1:25" ht="13.5">
      <c r="A6" t="s">
        <v>0</v>
      </c>
      <c r="B6" t="s">
        <v>1</v>
      </c>
      <c r="C6" t="s">
        <v>2</v>
      </c>
      <c r="D6" s="1" t="s">
        <v>6</v>
      </c>
      <c r="E6" t="s">
        <v>3</v>
      </c>
      <c r="F6" t="s">
        <v>4</v>
      </c>
      <c r="H6" t="s">
        <v>1</v>
      </c>
      <c r="I6" t="s">
        <v>2</v>
      </c>
      <c r="J6" s="1" t="s">
        <v>6</v>
      </c>
      <c r="K6" t="s">
        <v>3</v>
      </c>
      <c r="L6" t="s">
        <v>4</v>
      </c>
      <c r="O6" t="s">
        <v>1</v>
      </c>
      <c r="P6" t="s">
        <v>2</v>
      </c>
      <c r="Q6" s="1" t="s">
        <v>6</v>
      </c>
      <c r="R6" t="s">
        <v>3</v>
      </c>
      <c r="S6" t="s">
        <v>4</v>
      </c>
      <c r="U6" t="s">
        <v>1</v>
      </c>
      <c r="V6" t="s">
        <v>2</v>
      </c>
      <c r="W6" s="1" t="s">
        <v>6</v>
      </c>
      <c r="X6" t="s">
        <v>3</v>
      </c>
      <c r="Y6" t="s">
        <v>4</v>
      </c>
    </row>
    <row r="7" spans="1:25" ht="13.5">
      <c r="A7">
        <v>0</v>
      </c>
      <c r="B7">
        <v>1</v>
      </c>
      <c r="C7">
        <v>0</v>
      </c>
      <c r="D7">
        <f>C7/8</f>
        <v>0</v>
      </c>
      <c r="E7">
        <f>B7+C7-D7</f>
        <v>1</v>
      </c>
      <c r="F7">
        <f>EXP(-A7/1000/0.007488876)</f>
        <v>1</v>
      </c>
      <c r="H7">
        <v>127</v>
      </c>
      <c r="I7">
        <v>0</v>
      </c>
      <c r="J7">
        <f>INT(I7/8)</f>
        <v>0</v>
      </c>
      <c r="K7">
        <f>H7+I7-J7</f>
        <v>127</v>
      </c>
      <c r="L7">
        <f>127*EXP(-A7/1000/0.007488876)</f>
        <v>127</v>
      </c>
      <c r="O7">
        <v>1</v>
      </c>
      <c r="P7">
        <v>0</v>
      </c>
      <c r="Q7">
        <f>P7/8</f>
        <v>0</v>
      </c>
      <c r="R7">
        <f>O7+P7-Q7</f>
        <v>1</v>
      </c>
      <c r="S7">
        <f>8*(1-EXP(-A7/1000/0.007488876))</f>
        <v>0</v>
      </c>
      <c r="U7">
        <v>127</v>
      </c>
      <c r="V7">
        <v>0</v>
      </c>
      <c r="W7">
        <f>INT(V7/8)</f>
        <v>0</v>
      </c>
      <c r="X7">
        <f>U7+V7-W7</f>
        <v>127</v>
      </c>
      <c r="Y7">
        <f>8*127*(1-EXP(-A7/1000/0.007488876))</f>
        <v>0</v>
      </c>
    </row>
    <row r="8" spans="1:25" ht="13.5">
      <c r="A8">
        <f>A7+1</f>
        <v>1</v>
      </c>
      <c r="B8">
        <v>0</v>
      </c>
      <c r="C8">
        <f>E7</f>
        <v>1</v>
      </c>
      <c r="D8">
        <f aca="true" t="shared" si="0" ref="D8:D71">C8/8</f>
        <v>0.125</v>
      </c>
      <c r="E8">
        <f>B8+C8-D8</f>
        <v>0.875</v>
      </c>
      <c r="F8">
        <f aca="true" t="shared" si="1" ref="F8:F71">EXP(-A8/1000/0.007488876)</f>
        <v>0.8750000048456296</v>
      </c>
      <c r="H8">
        <v>0</v>
      </c>
      <c r="I8">
        <f>K7</f>
        <v>127</v>
      </c>
      <c r="J8">
        <f aca="true" t="shared" si="2" ref="J8:J71">INT(I8/8)</f>
        <v>15</v>
      </c>
      <c r="K8">
        <f>H8+I8-J8</f>
        <v>112</v>
      </c>
      <c r="L8">
        <f aca="true" t="shared" si="3" ref="L8:L71">127*EXP(-A8/1000/0.007488876)</f>
        <v>111.12500061539495</v>
      </c>
      <c r="O8">
        <v>1</v>
      </c>
      <c r="P8">
        <f>R7</f>
        <v>1</v>
      </c>
      <c r="Q8">
        <f aca="true" t="shared" si="4" ref="Q8:Q71">P8/8</f>
        <v>0.125</v>
      </c>
      <c r="R8">
        <f>O8+P8-Q8</f>
        <v>1.875</v>
      </c>
      <c r="S8">
        <f aca="true" t="shared" si="5" ref="S8:S71">8*(1-EXP(-A8/1000/0.007488876))</f>
        <v>0.9999999612349635</v>
      </c>
      <c r="U8">
        <v>127</v>
      </c>
      <c r="V8">
        <f>X7</f>
        <v>127</v>
      </c>
      <c r="W8">
        <f aca="true" t="shared" si="6" ref="W8:W71">INT(V8/8)</f>
        <v>15</v>
      </c>
      <c r="X8">
        <f>U8+V8-W8</f>
        <v>239</v>
      </c>
      <c r="Y8">
        <f aca="true" t="shared" si="7" ref="Y8:Y71">8*127*(1-EXP(-A8/1000/0.007488876))</f>
        <v>126.99999507684036</v>
      </c>
    </row>
    <row r="9" spans="1:25" ht="13.5">
      <c r="A9">
        <f aca="true" t="shared" si="8" ref="A9:A44">A8+1</f>
        <v>2</v>
      </c>
      <c r="B9">
        <v>0</v>
      </c>
      <c r="C9">
        <f aca="true" t="shared" si="9" ref="C9:C44">E8</f>
        <v>0.875</v>
      </c>
      <c r="D9">
        <f t="shared" si="0"/>
        <v>0.109375</v>
      </c>
      <c r="E9">
        <f aca="true" t="shared" si="10" ref="E9:E44">B9+C9-D9</f>
        <v>0.765625</v>
      </c>
      <c r="F9">
        <f t="shared" si="1"/>
        <v>0.7656250084798518</v>
      </c>
      <c r="H9">
        <v>0</v>
      </c>
      <c r="I9">
        <f aca="true" t="shared" si="11" ref="I9:I44">K8</f>
        <v>112</v>
      </c>
      <c r="J9">
        <f t="shared" si="2"/>
        <v>14</v>
      </c>
      <c r="K9">
        <f aca="true" t="shared" si="12" ref="K9:K44">H9+I9-J9</f>
        <v>98</v>
      </c>
      <c r="L9">
        <f t="shared" si="3"/>
        <v>97.23437607694117</v>
      </c>
      <c r="O9">
        <v>1</v>
      </c>
      <c r="P9">
        <f>R8</f>
        <v>1.875</v>
      </c>
      <c r="Q9">
        <f t="shared" si="4"/>
        <v>0.234375</v>
      </c>
      <c r="R9">
        <f>O9+P9-Q9</f>
        <v>2.640625</v>
      </c>
      <c r="S9">
        <f t="shared" si="5"/>
        <v>1.8749999321611854</v>
      </c>
      <c r="U9">
        <v>127</v>
      </c>
      <c r="V9">
        <f>X8</f>
        <v>239</v>
      </c>
      <c r="W9">
        <f t="shared" si="6"/>
        <v>29</v>
      </c>
      <c r="X9">
        <f>U9+V9-W9</f>
        <v>337</v>
      </c>
      <c r="Y9">
        <f t="shared" si="7"/>
        <v>238.12499138447055</v>
      </c>
    </row>
    <row r="10" spans="1:25" ht="13.5">
      <c r="A10">
        <f t="shared" si="8"/>
        <v>3</v>
      </c>
      <c r="B10">
        <v>0</v>
      </c>
      <c r="C10">
        <f t="shared" si="9"/>
        <v>0.765625</v>
      </c>
      <c r="D10">
        <f t="shared" si="0"/>
        <v>0.095703125</v>
      </c>
      <c r="E10">
        <f t="shared" si="10"/>
        <v>0.669921875</v>
      </c>
      <c r="F10">
        <f t="shared" si="1"/>
        <v>0.6699218861298055</v>
      </c>
      <c r="H10">
        <v>0</v>
      </c>
      <c r="I10">
        <f t="shared" si="11"/>
        <v>98</v>
      </c>
      <c r="J10">
        <f t="shared" si="2"/>
        <v>12</v>
      </c>
      <c r="K10">
        <f t="shared" si="12"/>
        <v>86</v>
      </c>
      <c r="L10">
        <f t="shared" si="3"/>
        <v>85.08007953848531</v>
      </c>
      <c r="O10">
        <v>1</v>
      </c>
      <c r="P10">
        <f>R9</f>
        <v>2.640625</v>
      </c>
      <c r="Q10">
        <f t="shared" si="4"/>
        <v>0.330078125</v>
      </c>
      <c r="R10">
        <f>O10+P10-Q10</f>
        <v>3.310546875</v>
      </c>
      <c r="S10">
        <f t="shared" si="5"/>
        <v>2.640624910961556</v>
      </c>
      <c r="U10">
        <v>127</v>
      </c>
      <c r="V10">
        <f>X9</f>
        <v>337</v>
      </c>
      <c r="W10">
        <f t="shared" si="6"/>
        <v>42</v>
      </c>
      <c r="X10">
        <f>U10+V10-W10</f>
        <v>422</v>
      </c>
      <c r="Y10">
        <f t="shared" si="7"/>
        <v>335.3593636921176</v>
      </c>
    </row>
    <row r="11" spans="1:25" ht="13.5">
      <c r="A11">
        <f t="shared" si="8"/>
        <v>4</v>
      </c>
      <c r="B11">
        <v>0</v>
      </c>
      <c r="C11">
        <f t="shared" si="9"/>
        <v>0.669921875</v>
      </c>
      <c r="D11">
        <f t="shared" si="0"/>
        <v>0.083740234375</v>
      </c>
      <c r="E11">
        <f t="shared" si="10"/>
        <v>0.586181640625</v>
      </c>
      <c r="F11">
        <f t="shared" si="1"/>
        <v>0.5861816536097731</v>
      </c>
      <c r="H11">
        <v>0</v>
      </c>
      <c r="I11">
        <f t="shared" si="11"/>
        <v>86</v>
      </c>
      <c r="J11">
        <f t="shared" si="2"/>
        <v>10</v>
      </c>
      <c r="K11">
        <f t="shared" si="12"/>
        <v>76</v>
      </c>
      <c r="L11">
        <f t="shared" si="3"/>
        <v>74.44507000844119</v>
      </c>
      <c r="O11">
        <v>1</v>
      </c>
      <c r="P11">
        <f>R10</f>
        <v>3.310546875</v>
      </c>
      <c r="Q11">
        <f t="shared" si="4"/>
        <v>0.413818359375</v>
      </c>
      <c r="R11">
        <f>O11+P11-Q11</f>
        <v>3.896728515625</v>
      </c>
      <c r="S11">
        <f t="shared" si="5"/>
        <v>3.310546771121815</v>
      </c>
      <c r="U11">
        <v>127</v>
      </c>
      <c r="V11">
        <f>X10</f>
        <v>422</v>
      </c>
      <c r="W11">
        <f t="shared" si="6"/>
        <v>52</v>
      </c>
      <c r="X11">
        <f>U11+V11-W11</f>
        <v>497</v>
      </c>
      <c r="Y11">
        <f t="shared" si="7"/>
        <v>420.43943993247046</v>
      </c>
    </row>
    <row r="12" spans="1:25" ht="13.5">
      <c r="A12">
        <f t="shared" si="8"/>
        <v>5</v>
      </c>
      <c r="B12">
        <v>0</v>
      </c>
      <c r="C12">
        <f t="shared" si="9"/>
        <v>0.586181640625</v>
      </c>
      <c r="D12">
        <f t="shared" si="0"/>
        <v>0.073272705078125</v>
      </c>
      <c r="E12">
        <f t="shared" si="10"/>
        <v>0.512908935546875</v>
      </c>
      <c r="F12">
        <f t="shared" si="1"/>
        <v>0.5129089497489706</v>
      </c>
      <c r="H12">
        <v>0</v>
      </c>
      <c r="I12">
        <f t="shared" si="11"/>
        <v>76</v>
      </c>
      <c r="J12">
        <f t="shared" si="2"/>
        <v>9</v>
      </c>
      <c r="K12">
        <f t="shared" si="12"/>
        <v>67</v>
      </c>
      <c r="L12">
        <f t="shared" si="3"/>
        <v>65.13943661811926</v>
      </c>
      <c r="O12">
        <v>1</v>
      </c>
      <c r="P12">
        <f aca="true" t="shared" si="13" ref="P12:P75">R11</f>
        <v>3.896728515625</v>
      </c>
      <c r="Q12">
        <f t="shared" si="4"/>
        <v>0.487091064453125</v>
      </c>
      <c r="R12">
        <f aca="true" t="shared" si="14" ref="R12:R75">O12+P12-Q12</f>
        <v>4.409637451171875</v>
      </c>
      <c r="S12">
        <f t="shared" si="5"/>
        <v>3.896728402008235</v>
      </c>
      <c r="U12">
        <v>127</v>
      </c>
      <c r="V12">
        <f aca="true" t="shared" si="15" ref="V12:V75">X11</f>
        <v>497</v>
      </c>
      <c r="W12">
        <f t="shared" si="6"/>
        <v>62</v>
      </c>
      <c r="X12">
        <f aca="true" t="shared" si="16" ref="X12:X75">U12+V12-W12</f>
        <v>562</v>
      </c>
      <c r="Y12">
        <f t="shared" si="7"/>
        <v>494.88450705504584</v>
      </c>
    </row>
    <row r="13" spans="1:25" ht="13.5">
      <c r="A13">
        <f t="shared" si="8"/>
        <v>6</v>
      </c>
      <c r="B13">
        <v>0</v>
      </c>
      <c r="C13">
        <f t="shared" si="9"/>
        <v>0.512908935546875</v>
      </c>
      <c r="D13">
        <f t="shared" si="0"/>
        <v>0.06411361694335938</v>
      </c>
      <c r="E13">
        <f t="shared" si="10"/>
        <v>0.4487953186035156</v>
      </c>
      <c r="F13">
        <f t="shared" si="1"/>
        <v>0.44879533351571604</v>
      </c>
      <c r="H13">
        <v>0</v>
      </c>
      <c r="I13">
        <f t="shared" si="11"/>
        <v>67</v>
      </c>
      <c r="J13">
        <f t="shared" si="2"/>
        <v>8</v>
      </c>
      <c r="K13">
        <f t="shared" si="12"/>
        <v>59</v>
      </c>
      <c r="L13">
        <f t="shared" si="3"/>
        <v>56.997007356495935</v>
      </c>
      <c r="O13">
        <v>1</v>
      </c>
      <c r="P13">
        <f t="shared" si="13"/>
        <v>4.409637451171875</v>
      </c>
      <c r="Q13">
        <f t="shared" si="4"/>
        <v>0.5512046813964844</v>
      </c>
      <c r="R13">
        <f t="shared" si="14"/>
        <v>4.858432769775391</v>
      </c>
      <c r="S13">
        <f t="shared" si="5"/>
        <v>4.409637331874272</v>
      </c>
      <c r="U13">
        <v>127</v>
      </c>
      <c r="V13">
        <f t="shared" si="15"/>
        <v>562</v>
      </c>
      <c r="W13">
        <f t="shared" si="6"/>
        <v>70</v>
      </c>
      <c r="X13">
        <f t="shared" si="16"/>
        <v>619</v>
      </c>
      <c r="Y13">
        <f t="shared" si="7"/>
        <v>560.0239411480326</v>
      </c>
    </row>
    <row r="14" spans="1:25" ht="13.5">
      <c r="A14">
        <f t="shared" si="8"/>
        <v>7</v>
      </c>
      <c r="B14">
        <v>0</v>
      </c>
      <c r="C14">
        <f t="shared" si="9"/>
        <v>0.4487953186035156</v>
      </c>
      <c r="D14">
        <f t="shared" si="0"/>
        <v>0.05609941482543945</v>
      </c>
      <c r="E14">
        <f t="shared" si="10"/>
        <v>0.39269590377807617</v>
      </c>
      <c r="F14">
        <f t="shared" si="1"/>
        <v>0.3926959190009475</v>
      </c>
      <c r="H14">
        <v>0</v>
      </c>
      <c r="I14">
        <f t="shared" si="11"/>
        <v>59</v>
      </c>
      <c r="J14">
        <f t="shared" si="2"/>
        <v>7</v>
      </c>
      <c r="K14">
        <f t="shared" si="12"/>
        <v>52</v>
      </c>
      <c r="L14">
        <f t="shared" si="3"/>
        <v>49.87238171312033</v>
      </c>
      <c r="O14">
        <v>1</v>
      </c>
      <c r="P14">
        <f t="shared" si="13"/>
        <v>4.858432769775391</v>
      </c>
      <c r="Q14">
        <f t="shared" si="4"/>
        <v>0.6073040962219238</v>
      </c>
      <c r="R14">
        <f t="shared" si="14"/>
        <v>5.251128673553467</v>
      </c>
      <c r="S14">
        <f t="shared" si="5"/>
        <v>4.858432647992419</v>
      </c>
      <c r="U14">
        <v>127</v>
      </c>
      <c r="V14">
        <f t="shared" si="15"/>
        <v>619</v>
      </c>
      <c r="W14">
        <f t="shared" si="6"/>
        <v>77</v>
      </c>
      <c r="X14">
        <f t="shared" si="16"/>
        <v>669</v>
      </c>
      <c r="Y14">
        <f t="shared" si="7"/>
        <v>617.0209462950372</v>
      </c>
    </row>
    <row r="15" spans="1:25" ht="13.5">
      <c r="A15">
        <f t="shared" si="8"/>
        <v>8</v>
      </c>
      <c r="B15">
        <v>0</v>
      </c>
      <c r="C15">
        <f t="shared" si="9"/>
        <v>0.39269590377807617</v>
      </c>
      <c r="D15">
        <f t="shared" si="0"/>
        <v>0.04908698797225952</v>
      </c>
      <c r="E15">
        <f t="shared" si="10"/>
        <v>0.34360891580581665</v>
      </c>
      <c r="F15">
        <f t="shared" si="1"/>
        <v>0.34360893102868806</v>
      </c>
      <c r="H15">
        <v>0</v>
      </c>
      <c r="I15">
        <f t="shared" si="11"/>
        <v>52</v>
      </c>
      <c r="J15">
        <f t="shared" si="2"/>
        <v>6</v>
      </c>
      <c r="K15">
        <f t="shared" si="12"/>
        <v>46</v>
      </c>
      <c r="L15">
        <f t="shared" si="3"/>
        <v>43.63833424064338</v>
      </c>
      <c r="O15">
        <v>1</v>
      </c>
      <c r="P15">
        <f t="shared" si="13"/>
        <v>5.251128673553467</v>
      </c>
      <c r="Q15">
        <f t="shared" si="4"/>
        <v>0.6563910841941833</v>
      </c>
      <c r="R15">
        <f t="shared" si="14"/>
        <v>5.5947375893592834</v>
      </c>
      <c r="S15">
        <f t="shared" si="5"/>
        <v>5.2511285517704955</v>
      </c>
      <c r="U15">
        <v>127</v>
      </c>
      <c r="V15">
        <f t="shared" si="15"/>
        <v>669</v>
      </c>
      <c r="W15">
        <f t="shared" si="6"/>
        <v>83</v>
      </c>
      <c r="X15">
        <f t="shared" si="16"/>
        <v>713</v>
      </c>
      <c r="Y15">
        <f t="shared" si="7"/>
        <v>666.8933260748529</v>
      </c>
    </row>
    <row r="16" spans="1:25" ht="13.5">
      <c r="A16">
        <f t="shared" si="8"/>
        <v>9</v>
      </c>
      <c r="B16">
        <v>0</v>
      </c>
      <c r="C16">
        <f t="shared" si="9"/>
        <v>0.34360891580581665</v>
      </c>
      <c r="D16">
        <f t="shared" si="0"/>
        <v>0.04295111447572708</v>
      </c>
      <c r="E16">
        <f t="shared" si="10"/>
        <v>0.30065780133008957</v>
      </c>
      <c r="F16">
        <f t="shared" si="1"/>
        <v>0.3006578163151037</v>
      </c>
      <c r="H16">
        <v>0</v>
      </c>
      <c r="I16">
        <f t="shared" si="11"/>
        <v>46</v>
      </c>
      <c r="J16">
        <f t="shared" si="2"/>
        <v>5</v>
      </c>
      <c r="K16">
        <f t="shared" si="12"/>
        <v>41</v>
      </c>
      <c r="L16">
        <f t="shared" si="3"/>
        <v>38.18354267201817</v>
      </c>
      <c r="O16">
        <v>1</v>
      </c>
      <c r="P16">
        <f t="shared" si="13"/>
        <v>5.5947375893592834</v>
      </c>
      <c r="Q16">
        <f t="shared" si="4"/>
        <v>0.6993421986699104</v>
      </c>
      <c r="R16">
        <f t="shared" si="14"/>
        <v>5.895395390689373</v>
      </c>
      <c r="S16">
        <f t="shared" si="5"/>
        <v>5.5947374694791705</v>
      </c>
      <c r="U16">
        <v>127</v>
      </c>
      <c r="V16">
        <f t="shared" si="15"/>
        <v>713</v>
      </c>
      <c r="W16">
        <f t="shared" si="6"/>
        <v>89</v>
      </c>
      <c r="X16">
        <f t="shared" si="16"/>
        <v>751</v>
      </c>
      <c r="Y16">
        <f t="shared" si="7"/>
        <v>710.5316586238547</v>
      </c>
    </row>
    <row r="17" spans="1:25" ht="13.5">
      <c r="A17">
        <f t="shared" si="8"/>
        <v>10</v>
      </c>
      <c r="B17">
        <v>0</v>
      </c>
      <c r="C17">
        <f t="shared" si="9"/>
        <v>0.30065780133008957</v>
      </c>
      <c r="D17">
        <f t="shared" si="0"/>
        <v>0.037582225166261196</v>
      </c>
      <c r="E17">
        <f t="shared" si="10"/>
        <v>0.2630755761638284</v>
      </c>
      <c r="F17">
        <f t="shared" si="1"/>
        <v>0.2630755907325921</v>
      </c>
      <c r="H17">
        <v>0</v>
      </c>
      <c r="I17">
        <f t="shared" si="11"/>
        <v>41</v>
      </c>
      <c r="J17">
        <f t="shared" si="2"/>
        <v>5</v>
      </c>
      <c r="K17">
        <f t="shared" si="12"/>
        <v>36</v>
      </c>
      <c r="L17">
        <f t="shared" si="3"/>
        <v>33.4106000230392</v>
      </c>
      <c r="O17">
        <v>1</v>
      </c>
      <c r="P17">
        <f t="shared" si="13"/>
        <v>5.895395390689373</v>
      </c>
      <c r="Q17">
        <f t="shared" si="4"/>
        <v>0.7369244238361716</v>
      </c>
      <c r="R17">
        <f t="shared" si="14"/>
        <v>6.158470966853201</v>
      </c>
      <c r="S17">
        <f t="shared" si="5"/>
        <v>5.895395274139263</v>
      </c>
      <c r="U17">
        <v>127</v>
      </c>
      <c r="V17">
        <f t="shared" si="15"/>
        <v>751</v>
      </c>
      <c r="W17">
        <f t="shared" si="6"/>
        <v>93</v>
      </c>
      <c r="X17">
        <f t="shared" si="16"/>
        <v>785</v>
      </c>
      <c r="Y17">
        <f t="shared" si="7"/>
        <v>748.7151998156864</v>
      </c>
    </row>
    <row r="18" spans="1:25" ht="13.5">
      <c r="A18">
        <f t="shared" si="8"/>
        <v>11</v>
      </c>
      <c r="B18">
        <v>0</v>
      </c>
      <c r="C18">
        <f t="shared" si="9"/>
        <v>0.2630755761638284</v>
      </c>
      <c r="D18">
        <f t="shared" si="0"/>
        <v>0.03288444702047855</v>
      </c>
      <c r="E18">
        <f t="shared" si="10"/>
        <v>0.23019112914334983</v>
      </c>
      <c r="F18">
        <f t="shared" si="1"/>
        <v>0.23019114316578493</v>
      </c>
      <c r="H18">
        <v>0</v>
      </c>
      <c r="I18">
        <f t="shared" si="11"/>
        <v>36</v>
      </c>
      <c r="J18">
        <f t="shared" si="2"/>
        <v>4</v>
      </c>
      <c r="K18">
        <f t="shared" si="12"/>
        <v>32</v>
      </c>
      <c r="L18">
        <f t="shared" si="3"/>
        <v>29.234275182054684</v>
      </c>
      <c r="O18">
        <v>1</v>
      </c>
      <c r="P18">
        <f t="shared" si="13"/>
        <v>6.158470966853201</v>
      </c>
      <c r="Q18">
        <f t="shared" si="4"/>
        <v>0.7698088708566502</v>
      </c>
      <c r="R18">
        <f t="shared" si="14"/>
        <v>6.388662095996551</v>
      </c>
      <c r="S18">
        <f t="shared" si="5"/>
        <v>6.158470854673721</v>
      </c>
      <c r="U18">
        <v>127</v>
      </c>
      <c r="V18">
        <f t="shared" si="15"/>
        <v>785</v>
      </c>
      <c r="W18">
        <f t="shared" si="6"/>
        <v>98</v>
      </c>
      <c r="X18">
        <f t="shared" si="16"/>
        <v>814</v>
      </c>
      <c r="Y18">
        <f t="shared" si="7"/>
        <v>782.1257985435625</v>
      </c>
    </row>
    <row r="19" spans="1:25" ht="13.5">
      <c r="A19">
        <f t="shared" si="8"/>
        <v>12</v>
      </c>
      <c r="B19">
        <v>0</v>
      </c>
      <c r="C19">
        <f t="shared" si="9"/>
        <v>0.23019112914334983</v>
      </c>
      <c r="D19">
        <f t="shared" si="0"/>
        <v>0.02877389114291873</v>
      </c>
      <c r="E19">
        <f t="shared" si="10"/>
        <v>0.2014172380004311</v>
      </c>
      <c r="F19">
        <f t="shared" si="1"/>
        <v>0.2014172513854828</v>
      </c>
      <c r="H19">
        <v>0</v>
      </c>
      <c r="I19">
        <f t="shared" si="11"/>
        <v>32</v>
      </c>
      <c r="J19">
        <f t="shared" si="2"/>
        <v>4</v>
      </c>
      <c r="K19">
        <f t="shared" si="12"/>
        <v>28</v>
      </c>
      <c r="L19">
        <f t="shared" si="3"/>
        <v>25.579990925956317</v>
      </c>
      <c r="O19">
        <v>1</v>
      </c>
      <c r="P19">
        <f t="shared" si="13"/>
        <v>6.388662095996551</v>
      </c>
      <c r="Q19">
        <f t="shared" si="4"/>
        <v>0.7985827619995689</v>
      </c>
      <c r="R19">
        <f t="shared" si="14"/>
        <v>6.590079333996982</v>
      </c>
      <c r="S19">
        <f t="shared" si="5"/>
        <v>6.388661988916137</v>
      </c>
      <c r="U19">
        <v>127</v>
      </c>
      <c r="V19">
        <f t="shared" si="15"/>
        <v>814</v>
      </c>
      <c r="W19">
        <f t="shared" si="6"/>
        <v>101</v>
      </c>
      <c r="X19">
        <f t="shared" si="16"/>
        <v>840</v>
      </c>
      <c r="Y19">
        <f t="shared" si="7"/>
        <v>811.3600725923494</v>
      </c>
    </row>
    <row r="20" spans="1:25" ht="13.5">
      <c r="A20">
        <f t="shared" si="8"/>
        <v>13</v>
      </c>
      <c r="B20">
        <v>0</v>
      </c>
      <c r="C20">
        <f t="shared" si="9"/>
        <v>0.2014172380004311</v>
      </c>
      <c r="D20">
        <f t="shared" si="0"/>
        <v>0.025177154750053887</v>
      </c>
      <c r="E20">
        <f t="shared" si="10"/>
        <v>0.1762400832503772</v>
      </c>
      <c r="F20">
        <f t="shared" si="1"/>
        <v>0.17624009593829087</v>
      </c>
      <c r="H20">
        <v>0</v>
      </c>
      <c r="I20">
        <f t="shared" si="11"/>
        <v>28</v>
      </c>
      <c r="J20">
        <f t="shared" si="2"/>
        <v>3</v>
      </c>
      <c r="K20">
        <f t="shared" si="12"/>
        <v>25</v>
      </c>
      <c r="L20">
        <f t="shared" si="3"/>
        <v>22.382492184162942</v>
      </c>
      <c r="O20">
        <v>1</v>
      </c>
      <c r="P20">
        <f t="shared" si="13"/>
        <v>6.590079333996982</v>
      </c>
      <c r="Q20">
        <f t="shared" si="4"/>
        <v>0.8237599167496228</v>
      </c>
      <c r="R20">
        <f t="shared" si="14"/>
        <v>6.7663194172473595</v>
      </c>
      <c r="S20">
        <f t="shared" si="5"/>
        <v>6.5900792324936734</v>
      </c>
      <c r="U20">
        <v>127</v>
      </c>
      <c r="V20">
        <f t="shared" si="15"/>
        <v>840</v>
      </c>
      <c r="W20">
        <f t="shared" si="6"/>
        <v>105</v>
      </c>
      <c r="X20">
        <f t="shared" si="16"/>
        <v>862</v>
      </c>
      <c r="Y20">
        <f t="shared" si="7"/>
        <v>836.9400625266966</v>
      </c>
    </row>
    <row r="21" spans="1:25" ht="13.5">
      <c r="A21">
        <f t="shared" si="8"/>
        <v>14</v>
      </c>
      <c r="B21">
        <v>0</v>
      </c>
      <c r="C21">
        <f t="shared" si="9"/>
        <v>0.1762400832503772</v>
      </c>
      <c r="D21">
        <f t="shared" si="0"/>
        <v>0.02203001040629715</v>
      </c>
      <c r="E21">
        <f t="shared" si="10"/>
        <v>0.15421007284408006</v>
      </c>
      <c r="F21">
        <f t="shared" si="1"/>
        <v>0.15421008479999873</v>
      </c>
      <c r="H21">
        <v>0</v>
      </c>
      <c r="I21">
        <f t="shared" si="11"/>
        <v>25</v>
      </c>
      <c r="J21">
        <f t="shared" si="2"/>
        <v>3</v>
      </c>
      <c r="K21">
        <f t="shared" si="12"/>
        <v>22</v>
      </c>
      <c r="L21">
        <f t="shared" si="3"/>
        <v>19.58468076959984</v>
      </c>
      <c r="O21">
        <v>1</v>
      </c>
      <c r="P21">
        <f t="shared" si="13"/>
        <v>6.7663194172473595</v>
      </c>
      <c r="Q21">
        <f t="shared" si="4"/>
        <v>0.8457899271559199</v>
      </c>
      <c r="R21" s="3">
        <f t="shared" si="14"/>
        <v>6.92052949009144</v>
      </c>
      <c r="S21">
        <f t="shared" si="5"/>
        <v>6.76631932160001</v>
      </c>
      <c r="U21">
        <v>127</v>
      </c>
      <c r="V21">
        <f t="shared" si="15"/>
        <v>862</v>
      </c>
      <c r="W21">
        <f t="shared" si="6"/>
        <v>107</v>
      </c>
      <c r="X21">
        <f t="shared" si="16"/>
        <v>882</v>
      </c>
      <c r="Y21">
        <f t="shared" si="7"/>
        <v>859.3225538432013</v>
      </c>
    </row>
    <row r="22" spans="1:25" ht="13.5">
      <c r="A22">
        <f t="shared" si="8"/>
        <v>15</v>
      </c>
      <c r="B22">
        <v>0</v>
      </c>
      <c r="C22">
        <f t="shared" si="9"/>
        <v>0.15421007284408006</v>
      </c>
      <c r="D22">
        <f t="shared" si="0"/>
        <v>0.019276259105510007</v>
      </c>
      <c r="E22" s="3">
        <f t="shared" si="10"/>
        <v>0.13493381373857005</v>
      </c>
      <c r="F22">
        <f t="shared" si="1"/>
        <v>0.13493382494724382</v>
      </c>
      <c r="H22">
        <v>0</v>
      </c>
      <c r="I22">
        <f t="shared" si="11"/>
        <v>22</v>
      </c>
      <c r="J22">
        <f t="shared" si="2"/>
        <v>2</v>
      </c>
      <c r="K22">
        <f t="shared" si="12"/>
        <v>20</v>
      </c>
      <c r="L22">
        <f t="shared" si="3"/>
        <v>17.136595768299966</v>
      </c>
      <c r="O22">
        <v>1</v>
      </c>
      <c r="P22">
        <f t="shared" si="13"/>
        <v>6.92052949009144</v>
      </c>
      <c r="Q22">
        <f t="shared" si="4"/>
        <v>0.86506618626143</v>
      </c>
      <c r="R22" s="3">
        <f t="shared" si="14"/>
        <v>7.05546330383001</v>
      </c>
      <c r="S22">
        <f t="shared" si="5"/>
        <v>6.9205294004220494</v>
      </c>
      <c r="U22">
        <v>127</v>
      </c>
      <c r="V22">
        <f t="shared" si="15"/>
        <v>882</v>
      </c>
      <c r="W22">
        <f t="shared" si="6"/>
        <v>110</v>
      </c>
      <c r="X22">
        <f t="shared" si="16"/>
        <v>899</v>
      </c>
      <c r="Y22">
        <f t="shared" si="7"/>
        <v>878.9072338536002</v>
      </c>
    </row>
    <row r="23" spans="1:25" ht="13.5">
      <c r="A23">
        <f t="shared" si="8"/>
        <v>16</v>
      </c>
      <c r="B23">
        <v>0</v>
      </c>
      <c r="C23">
        <f t="shared" si="9"/>
        <v>0.13493381373857005</v>
      </c>
      <c r="D23">
        <f t="shared" si="0"/>
        <v>0.016866726717321257</v>
      </c>
      <c r="E23" s="3">
        <f t="shared" si="10"/>
        <v>0.1180670870212488</v>
      </c>
      <c r="F23">
        <f t="shared" si="1"/>
        <v>0.1180670974826777</v>
      </c>
      <c r="H23">
        <v>0</v>
      </c>
      <c r="I23">
        <f t="shared" si="11"/>
        <v>20</v>
      </c>
      <c r="J23">
        <f t="shared" si="2"/>
        <v>2</v>
      </c>
      <c r="K23">
        <f t="shared" si="12"/>
        <v>18</v>
      </c>
      <c r="L23">
        <f t="shared" si="3"/>
        <v>14.994521380300068</v>
      </c>
      <c r="O23">
        <v>1</v>
      </c>
      <c r="P23">
        <f t="shared" si="13"/>
        <v>7.05546330383001</v>
      </c>
      <c r="Q23">
        <f t="shared" si="4"/>
        <v>0.8819329129787512</v>
      </c>
      <c r="R23">
        <f t="shared" si="14"/>
        <v>7.173530390851258</v>
      </c>
      <c r="S23">
        <f t="shared" si="5"/>
        <v>7.055463220138578</v>
      </c>
      <c r="U23">
        <v>127</v>
      </c>
      <c r="V23">
        <f t="shared" si="15"/>
        <v>899</v>
      </c>
      <c r="W23">
        <f t="shared" si="6"/>
        <v>112</v>
      </c>
      <c r="X23">
        <f t="shared" si="16"/>
        <v>914</v>
      </c>
      <c r="Y23">
        <f t="shared" si="7"/>
        <v>896.0438289575994</v>
      </c>
    </row>
    <row r="24" spans="1:25" ht="13.5">
      <c r="A24">
        <f t="shared" si="8"/>
        <v>17</v>
      </c>
      <c r="B24">
        <v>0</v>
      </c>
      <c r="C24">
        <f t="shared" si="9"/>
        <v>0.1180670870212488</v>
      </c>
      <c r="D24">
        <f t="shared" si="0"/>
        <v>0.0147583858776561</v>
      </c>
      <c r="E24">
        <f t="shared" si="10"/>
        <v>0.1033087011435927</v>
      </c>
      <c r="F24">
        <f t="shared" si="1"/>
        <v>0.10330871086945237</v>
      </c>
      <c r="H24">
        <v>0</v>
      </c>
      <c r="I24">
        <f t="shared" si="11"/>
        <v>18</v>
      </c>
      <c r="J24">
        <f t="shared" si="2"/>
        <v>2</v>
      </c>
      <c r="K24">
        <f t="shared" si="12"/>
        <v>16</v>
      </c>
      <c r="L24">
        <f t="shared" si="3"/>
        <v>13.120206280420451</v>
      </c>
      <c r="O24">
        <v>1</v>
      </c>
      <c r="P24">
        <f t="shared" si="13"/>
        <v>7.173530390851258</v>
      </c>
      <c r="Q24">
        <f t="shared" si="4"/>
        <v>0.8966912988564073</v>
      </c>
      <c r="R24">
        <f t="shared" si="14"/>
        <v>7.276839091994852</v>
      </c>
      <c r="S24">
        <f t="shared" si="5"/>
        <v>7.173530313044381</v>
      </c>
      <c r="U24">
        <v>127</v>
      </c>
      <c r="V24">
        <f t="shared" si="15"/>
        <v>914</v>
      </c>
      <c r="W24">
        <f t="shared" si="6"/>
        <v>114</v>
      </c>
      <c r="X24">
        <f t="shared" si="16"/>
        <v>927</v>
      </c>
      <c r="Y24">
        <f t="shared" si="7"/>
        <v>911.0383497566364</v>
      </c>
    </row>
    <row r="25" spans="1:25" ht="13.5">
      <c r="A25">
        <f t="shared" si="8"/>
        <v>18</v>
      </c>
      <c r="B25">
        <v>0</v>
      </c>
      <c r="C25">
        <f t="shared" si="9"/>
        <v>0.1033087011435927</v>
      </c>
      <c r="D25">
        <f t="shared" si="0"/>
        <v>0.012913587642949087</v>
      </c>
      <c r="E25">
        <f t="shared" si="10"/>
        <v>0.09039511350064361</v>
      </c>
      <c r="F25">
        <f t="shared" si="1"/>
        <v>0.09039512251136662</v>
      </c>
      <c r="H25">
        <v>0</v>
      </c>
      <c r="I25">
        <f t="shared" si="11"/>
        <v>16</v>
      </c>
      <c r="J25">
        <f t="shared" si="2"/>
        <v>2</v>
      </c>
      <c r="K25">
        <f t="shared" si="12"/>
        <v>14</v>
      </c>
      <c r="L25">
        <f t="shared" si="3"/>
        <v>11.48018055894356</v>
      </c>
      <c r="O25">
        <v>1</v>
      </c>
      <c r="P25">
        <f t="shared" si="13"/>
        <v>7.276839091994852</v>
      </c>
      <c r="Q25">
        <f t="shared" si="4"/>
        <v>0.9096048864993564</v>
      </c>
      <c r="R25">
        <f t="shared" si="14"/>
        <v>7.367234205495495</v>
      </c>
      <c r="S25">
        <f t="shared" si="5"/>
        <v>7.276839019909067</v>
      </c>
      <c r="U25">
        <v>127</v>
      </c>
      <c r="V25">
        <f t="shared" si="15"/>
        <v>927</v>
      </c>
      <c r="W25">
        <f t="shared" si="6"/>
        <v>115</v>
      </c>
      <c r="X25">
        <f t="shared" si="16"/>
        <v>939</v>
      </c>
      <c r="Y25">
        <f t="shared" si="7"/>
        <v>924.1585555284515</v>
      </c>
    </row>
    <row r="26" spans="1:25" ht="13.5">
      <c r="A26">
        <f t="shared" si="8"/>
        <v>19</v>
      </c>
      <c r="B26">
        <v>0</v>
      </c>
      <c r="C26">
        <f t="shared" si="9"/>
        <v>0.09039511350064361</v>
      </c>
      <c r="D26">
        <f t="shared" si="0"/>
        <v>0.011299389187580451</v>
      </c>
      <c r="E26">
        <f t="shared" si="10"/>
        <v>0.07909572431306316</v>
      </c>
      <c r="F26">
        <f t="shared" si="1"/>
        <v>0.07909573263546704</v>
      </c>
      <c r="H26">
        <v>0</v>
      </c>
      <c r="I26">
        <f t="shared" si="11"/>
        <v>14</v>
      </c>
      <c r="J26">
        <f t="shared" si="2"/>
        <v>1</v>
      </c>
      <c r="K26">
        <f t="shared" si="12"/>
        <v>13</v>
      </c>
      <c r="L26">
        <f t="shared" si="3"/>
        <v>10.045158044704314</v>
      </c>
      <c r="O26">
        <v>1</v>
      </c>
      <c r="P26">
        <f t="shared" si="13"/>
        <v>7.367234205495495</v>
      </c>
      <c r="Q26">
        <f t="shared" si="4"/>
        <v>0.9209042756869369</v>
      </c>
      <c r="R26">
        <f t="shared" si="14"/>
        <v>7.4463299298085595</v>
      </c>
      <c r="S26">
        <f t="shared" si="5"/>
        <v>7.367234138916263</v>
      </c>
      <c r="U26">
        <v>127</v>
      </c>
      <c r="V26">
        <f t="shared" si="15"/>
        <v>939</v>
      </c>
      <c r="W26">
        <f t="shared" si="6"/>
        <v>117</v>
      </c>
      <c r="X26">
        <f t="shared" si="16"/>
        <v>949</v>
      </c>
      <c r="Y26">
        <f t="shared" si="7"/>
        <v>935.6387356423654</v>
      </c>
    </row>
    <row r="27" spans="1:25" ht="13.5">
      <c r="A27">
        <f t="shared" si="8"/>
        <v>20</v>
      </c>
      <c r="B27">
        <v>0</v>
      </c>
      <c r="C27">
        <f t="shared" si="9"/>
        <v>0.07909572431306316</v>
      </c>
      <c r="D27">
        <f t="shared" si="0"/>
        <v>0.009886965539132896</v>
      </c>
      <c r="E27">
        <f t="shared" si="10"/>
        <v>0.06920875877393026</v>
      </c>
      <c r="F27">
        <f t="shared" si="1"/>
        <v>0.0692087664393023</v>
      </c>
      <c r="H27">
        <v>0</v>
      </c>
      <c r="I27">
        <f t="shared" si="11"/>
        <v>13</v>
      </c>
      <c r="J27">
        <f t="shared" si="2"/>
        <v>1</v>
      </c>
      <c r="K27">
        <f t="shared" si="12"/>
        <v>12</v>
      </c>
      <c r="L27">
        <f t="shared" si="3"/>
        <v>8.78951333779139</v>
      </c>
      <c r="O27">
        <v>1</v>
      </c>
      <c r="P27">
        <f t="shared" si="13"/>
        <v>7.4463299298085595</v>
      </c>
      <c r="Q27">
        <f t="shared" si="4"/>
        <v>0.9307912412260699</v>
      </c>
      <c r="R27">
        <f t="shared" si="14"/>
        <v>7.51553868858249</v>
      </c>
      <c r="S27">
        <f t="shared" si="5"/>
        <v>7.446329868485582</v>
      </c>
      <c r="U27">
        <v>127</v>
      </c>
      <c r="V27">
        <f t="shared" si="15"/>
        <v>949</v>
      </c>
      <c r="W27">
        <f t="shared" si="6"/>
        <v>118</v>
      </c>
      <c r="X27">
        <f t="shared" si="16"/>
        <v>958</v>
      </c>
      <c r="Y27">
        <f t="shared" si="7"/>
        <v>945.6838932976689</v>
      </c>
    </row>
    <row r="28" spans="1:25" ht="13.5">
      <c r="A28">
        <f t="shared" si="8"/>
        <v>21</v>
      </c>
      <c r="B28">
        <v>0</v>
      </c>
      <c r="C28">
        <f t="shared" si="9"/>
        <v>0.06920875877393026</v>
      </c>
      <c r="D28">
        <f t="shared" si="0"/>
        <v>0.008651094846741283</v>
      </c>
      <c r="E28">
        <f t="shared" si="10"/>
        <v>0.060557663927188976</v>
      </c>
      <c r="F28">
        <f t="shared" si="1"/>
        <v>0.06055767096974954</v>
      </c>
      <c r="H28">
        <v>0</v>
      </c>
      <c r="I28">
        <f t="shared" si="11"/>
        <v>12</v>
      </c>
      <c r="J28">
        <f t="shared" si="2"/>
        <v>1</v>
      </c>
      <c r="K28">
        <f t="shared" si="12"/>
        <v>11</v>
      </c>
      <c r="L28">
        <f t="shared" si="3"/>
        <v>7.690824213158192</v>
      </c>
      <c r="O28">
        <v>1</v>
      </c>
      <c r="P28">
        <f t="shared" si="13"/>
        <v>7.51553868858249</v>
      </c>
      <c r="Q28">
        <f t="shared" si="4"/>
        <v>0.9394423360728112</v>
      </c>
      <c r="R28">
        <f t="shared" si="14"/>
        <v>7.576096352509679</v>
      </c>
      <c r="S28">
        <f t="shared" si="5"/>
        <v>7.515538632242004</v>
      </c>
      <c r="U28">
        <v>127</v>
      </c>
      <c r="V28">
        <f t="shared" si="15"/>
        <v>958</v>
      </c>
      <c r="W28">
        <f t="shared" si="6"/>
        <v>119</v>
      </c>
      <c r="X28">
        <f t="shared" si="16"/>
        <v>966</v>
      </c>
      <c r="Y28">
        <f t="shared" si="7"/>
        <v>954.4734062947344</v>
      </c>
    </row>
    <row r="29" spans="1:25" ht="13.5">
      <c r="A29">
        <f t="shared" si="8"/>
        <v>22</v>
      </c>
      <c r="B29">
        <v>0</v>
      </c>
      <c r="C29">
        <f t="shared" si="9"/>
        <v>0.060557663927188976</v>
      </c>
      <c r="D29">
        <f t="shared" si="0"/>
        <v>0.007569707990898622</v>
      </c>
      <c r="E29">
        <f t="shared" si="10"/>
        <v>0.052987955936290354</v>
      </c>
      <c r="F29">
        <f t="shared" si="1"/>
        <v>0.05298796239197089</v>
      </c>
      <c r="H29">
        <v>0</v>
      </c>
      <c r="I29">
        <f t="shared" si="11"/>
        <v>11</v>
      </c>
      <c r="J29">
        <f t="shared" si="2"/>
        <v>1</v>
      </c>
      <c r="K29">
        <f t="shared" si="12"/>
        <v>10</v>
      </c>
      <c r="L29">
        <f t="shared" si="3"/>
        <v>6.729471223780304</v>
      </c>
      <c r="O29">
        <v>1</v>
      </c>
      <c r="P29">
        <f t="shared" si="13"/>
        <v>7.576096352509679</v>
      </c>
      <c r="Q29">
        <f t="shared" si="4"/>
        <v>0.9470120440637099</v>
      </c>
      <c r="R29">
        <f t="shared" si="14"/>
        <v>7.62908430844597</v>
      </c>
      <c r="S29">
        <f t="shared" si="5"/>
        <v>7.576096300864233</v>
      </c>
      <c r="U29">
        <v>127</v>
      </c>
      <c r="V29">
        <f t="shared" si="15"/>
        <v>966</v>
      </c>
      <c r="W29">
        <f t="shared" si="6"/>
        <v>120</v>
      </c>
      <c r="X29">
        <f t="shared" si="16"/>
        <v>973</v>
      </c>
      <c r="Y29">
        <f t="shared" si="7"/>
        <v>962.1642302097575</v>
      </c>
    </row>
    <row r="30" spans="1:25" ht="13.5">
      <c r="A30">
        <f t="shared" si="8"/>
        <v>23</v>
      </c>
      <c r="B30">
        <v>0</v>
      </c>
      <c r="C30">
        <f t="shared" si="9"/>
        <v>0.052987955936290354</v>
      </c>
      <c r="D30">
        <f t="shared" si="0"/>
        <v>0.006623494492036294</v>
      </c>
      <c r="E30">
        <f t="shared" si="10"/>
        <v>0.04636446144425406</v>
      </c>
      <c r="F30">
        <f t="shared" si="1"/>
        <v>0.046364467349734574</v>
      </c>
      <c r="H30">
        <v>0</v>
      </c>
      <c r="I30">
        <f t="shared" si="11"/>
        <v>10</v>
      </c>
      <c r="J30">
        <f t="shared" si="2"/>
        <v>1</v>
      </c>
      <c r="K30">
        <f t="shared" si="12"/>
        <v>9</v>
      </c>
      <c r="L30">
        <f t="shared" si="3"/>
        <v>5.888287353416291</v>
      </c>
      <c r="O30">
        <v>1</v>
      </c>
      <c r="P30">
        <f t="shared" si="13"/>
        <v>7.62908430844597</v>
      </c>
      <c r="Q30">
        <f t="shared" si="4"/>
        <v>0.9536355385557462</v>
      </c>
      <c r="R30">
        <f t="shared" si="14"/>
        <v>7.675448769890224</v>
      </c>
      <c r="S30">
        <f t="shared" si="5"/>
        <v>7.629084261202124</v>
      </c>
      <c r="U30">
        <v>127</v>
      </c>
      <c r="V30">
        <f t="shared" si="15"/>
        <v>973</v>
      </c>
      <c r="W30">
        <f t="shared" si="6"/>
        <v>121</v>
      </c>
      <c r="X30">
        <f t="shared" si="16"/>
        <v>979</v>
      </c>
      <c r="Y30">
        <f t="shared" si="7"/>
        <v>968.8937011726697</v>
      </c>
    </row>
    <row r="31" spans="1:25" ht="13.5">
      <c r="A31">
        <f t="shared" si="8"/>
        <v>24</v>
      </c>
      <c r="B31">
        <v>0</v>
      </c>
      <c r="C31">
        <f t="shared" si="9"/>
        <v>0.04636446144425406</v>
      </c>
      <c r="D31">
        <f t="shared" si="0"/>
        <v>0.0057955576805317575</v>
      </c>
      <c r="E31">
        <f t="shared" si="10"/>
        <v>0.040568903763722304</v>
      </c>
      <c r="F31">
        <f t="shared" si="1"/>
        <v>0.04056890915568278</v>
      </c>
      <c r="H31">
        <v>0</v>
      </c>
      <c r="I31">
        <f t="shared" si="11"/>
        <v>9</v>
      </c>
      <c r="J31">
        <f t="shared" si="2"/>
        <v>1</v>
      </c>
      <c r="K31">
        <f t="shared" si="12"/>
        <v>8</v>
      </c>
      <c r="L31">
        <f t="shared" si="3"/>
        <v>5.152251462771713</v>
      </c>
      <c r="O31">
        <v>1</v>
      </c>
      <c r="P31">
        <f t="shared" si="13"/>
        <v>7.675448769890224</v>
      </c>
      <c r="Q31">
        <f t="shared" si="4"/>
        <v>0.959431096236278</v>
      </c>
      <c r="R31">
        <f t="shared" si="14"/>
        <v>7.716017673653946</v>
      </c>
      <c r="S31">
        <f t="shared" si="5"/>
        <v>7.675448726754538</v>
      </c>
      <c r="U31">
        <v>127</v>
      </c>
      <c r="V31">
        <f t="shared" si="15"/>
        <v>979</v>
      </c>
      <c r="W31">
        <f t="shared" si="6"/>
        <v>122</v>
      </c>
      <c r="X31">
        <f t="shared" si="16"/>
        <v>984</v>
      </c>
      <c r="Y31">
        <f t="shared" si="7"/>
        <v>974.7819882978263</v>
      </c>
    </row>
    <row r="32" spans="1:25" ht="13.5">
      <c r="A32">
        <f t="shared" si="8"/>
        <v>25</v>
      </c>
      <c r="B32">
        <v>0</v>
      </c>
      <c r="C32">
        <f t="shared" si="9"/>
        <v>0.040568903763722304</v>
      </c>
      <c r="D32">
        <f t="shared" si="0"/>
        <v>0.005071112970465288</v>
      </c>
      <c r="E32">
        <f t="shared" si="10"/>
        <v>0.03549779079325702</v>
      </c>
      <c r="F32">
        <f t="shared" si="1"/>
        <v>0.03549779570780434</v>
      </c>
      <c r="H32">
        <v>0</v>
      </c>
      <c r="I32">
        <f t="shared" si="11"/>
        <v>8</v>
      </c>
      <c r="J32">
        <f t="shared" si="2"/>
        <v>1</v>
      </c>
      <c r="K32">
        <f t="shared" si="12"/>
        <v>7</v>
      </c>
      <c r="L32">
        <f t="shared" si="3"/>
        <v>4.508220054891152</v>
      </c>
      <c r="O32">
        <v>1</v>
      </c>
      <c r="P32">
        <f t="shared" si="13"/>
        <v>7.716017673653946</v>
      </c>
      <c r="Q32">
        <f t="shared" si="4"/>
        <v>0.9645022092067432</v>
      </c>
      <c r="R32">
        <f t="shared" si="14"/>
        <v>7.751515464447203</v>
      </c>
      <c r="S32">
        <f t="shared" si="5"/>
        <v>7.7160176343375655</v>
      </c>
      <c r="U32">
        <v>127</v>
      </c>
      <c r="V32">
        <f t="shared" si="15"/>
        <v>984</v>
      </c>
      <c r="W32">
        <f t="shared" si="6"/>
        <v>123</v>
      </c>
      <c r="X32">
        <f t="shared" si="16"/>
        <v>988</v>
      </c>
      <c r="Y32">
        <f t="shared" si="7"/>
        <v>979.9342395608708</v>
      </c>
    </row>
    <row r="33" spans="1:25" ht="13.5">
      <c r="A33">
        <f t="shared" si="8"/>
        <v>26</v>
      </c>
      <c r="B33">
        <v>0</v>
      </c>
      <c r="C33">
        <f t="shared" si="9"/>
        <v>0.03549779079325702</v>
      </c>
      <c r="D33">
        <f t="shared" si="0"/>
        <v>0.004437223849157127</v>
      </c>
      <c r="E33">
        <f t="shared" si="10"/>
        <v>0.03106056694409989</v>
      </c>
      <c r="F33">
        <f t="shared" si="1"/>
        <v>0.031060571416337973</v>
      </c>
      <c r="H33">
        <v>0</v>
      </c>
      <c r="I33">
        <f t="shared" si="11"/>
        <v>7</v>
      </c>
      <c r="J33">
        <f t="shared" si="2"/>
        <v>0</v>
      </c>
      <c r="K33">
        <f t="shared" si="12"/>
        <v>7</v>
      </c>
      <c r="L33">
        <f t="shared" si="3"/>
        <v>3.9446925698749227</v>
      </c>
      <c r="O33">
        <v>1</v>
      </c>
      <c r="P33">
        <f t="shared" si="13"/>
        <v>7.751515464447203</v>
      </c>
      <c r="Q33">
        <f t="shared" si="4"/>
        <v>0.9689394330559004</v>
      </c>
      <c r="R33">
        <f t="shared" si="14"/>
        <v>7.782576031391302</v>
      </c>
      <c r="S33">
        <f t="shared" si="5"/>
        <v>7.751515428669296</v>
      </c>
      <c r="U33">
        <v>127</v>
      </c>
      <c r="V33">
        <f t="shared" si="15"/>
        <v>988</v>
      </c>
      <c r="W33">
        <f t="shared" si="6"/>
        <v>123</v>
      </c>
      <c r="X33">
        <f t="shared" si="16"/>
        <v>992</v>
      </c>
      <c r="Y33">
        <f t="shared" si="7"/>
        <v>984.4424594410006</v>
      </c>
    </row>
    <row r="34" spans="1:25" ht="13.5">
      <c r="A34">
        <f t="shared" si="8"/>
        <v>27</v>
      </c>
      <c r="B34">
        <v>0</v>
      </c>
      <c r="C34">
        <f t="shared" si="9"/>
        <v>0.03106056694409989</v>
      </c>
      <c r="D34">
        <f t="shared" si="0"/>
        <v>0.0038825708680124862</v>
      </c>
      <c r="E34">
        <f t="shared" si="10"/>
        <v>0.027177996076087403</v>
      </c>
      <c r="F34">
        <f t="shared" si="1"/>
        <v>0.027178000139803753</v>
      </c>
      <c r="H34">
        <v>0</v>
      </c>
      <c r="I34">
        <f t="shared" si="11"/>
        <v>7</v>
      </c>
      <c r="J34">
        <f t="shared" si="2"/>
        <v>0</v>
      </c>
      <c r="K34">
        <f t="shared" si="12"/>
        <v>7</v>
      </c>
      <c r="L34">
        <f t="shared" si="3"/>
        <v>3.4516060177550765</v>
      </c>
      <c r="O34">
        <v>1</v>
      </c>
      <c r="P34">
        <f t="shared" si="13"/>
        <v>7.782576031391302</v>
      </c>
      <c r="Q34">
        <f t="shared" si="4"/>
        <v>0.9728220039239127</v>
      </c>
      <c r="R34">
        <f t="shared" si="14"/>
        <v>7.809754027467388</v>
      </c>
      <c r="S34">
        <f t="shared" si="5"/>
        <v>7.78257599888157</v>
      </c>
      <c r="U34">
        <v>127</v>
      </c>
      <c r="V34">
        <f t="shared" si="15"/>
        <v>992</v>
      </c>
      <c r="W34">
        <f t="shared" si="6"/>
        <v>124</v>
      </c>
      <c r="X34">
        <f t="shared" si="16"/>
        <v>995</v>
      </c>
      <c r="Y34">
        <f t="shared" si="7"/>
        <v>988.3871518579593</v>
      </c>
    </row>
    <row r="35" spans="1:25" ht="13.5">
      <c r="A35">
        <f t="shared" si="8"/>
        <v>28</v>
      </c>
      <c r="B35">
        <v>0</v>
      </c>
      <c r="C35">
        <f t="shared" si="9"/>
        <v>0.027177996076087403</v>
      </c>
      <c r="D35">
        <f t="shared" si="0"/>
        <v>0.0033972495095109254</v>
      </c>
      <c r="E35">
        <f t="shared" si="10"/>
        <v>0.02378074656657648</v>
      </c>
      <c r="F35">
        <f t="shared" si="1"/>
        <v>0.0237807502540228</v>
      </c>
      <c r="H35">
        <v>0</v>
      </c>
      <c r="I35">
        <f t="shared" si="11"/>
        <v>7</v>
      </c>
      <c r="J35">
        <f t="shared" si="2"/>
        <v>0</v>
      </c>
      <c r="K35">
        <f t="shared" si="12"/>
        <v>7</v>
      </c>
      <c r="L35">
        <f t="shared" si="3"/>
        <v>3.0201552822608955</v>
      </c>
      <c r="O35">
        <v>1</v>
      </c>
      <c r="P35">
        <f t="shared" si="13"/>
        <v>7.809754027467388</v>
      </c>
      <c r="Q35">
        <f t="shared" si="4"/>
        <v>0.9762192534334235</v>
      </c>
      <c r="R35">
        <f t="shared" si="14"/>
        <v>7.833534774033964</v>
      </c>
      <c r="S35">
        <f t="shared" si="5"/>
        <v>7.809753997967817</v>
      </c>
      <c r="U35">
        <v>127</v>
      </c>
      <c r="V35">
        <f t="shared" si="15"/>
        <v>995</v>
      </c>
      <c r="W35">
        <f t="shared" si="6"/>
        <v>124</v>
      </c>
      <c r="X35">
        <f t="shared" si="16"/>
        <v>998</v>
      </c>
      <c r="Y35">
        <f t="shared" si="7"/>
        <v>991.8387577419128</v>
      </c>
    </row>
    <row r="36" spans="1:25" ht="13.5">
      <c r="A36">
        <f t="shared" si="8"/>
        <v>29</v>
      </c>
      <c r="B36">
        <v>0</v>
      </c>
      <c r="C36">
        <f t="shared" si="9"/>
        <v>0.02378074656657648</v>
      </c>
      <c r="D36">
        <f t="shared" si="0"/>
        <v>0.00297259332082206</v>
      </c>
      <c r="E36">
        <f t="shared" si="10"/>
        <v>0.02080815324575442</v>
      </c>
      <c r="F36">
        <f t="shared" si="1"/>
        <v>0.02080815658750265</v>
      </c>
      <c r="H36">
        <v>0</v>
      </c>
      <c r="I36">
        <f t="shared" si="11"/>
        <v>7</v>
      </c>
      <c r="J36">
        <f t="shared" si="2"/>
        <v>0</v>
      </c>
      <c r="K36">
        <f t="shared" si="12"/>
        <v>7</v>
      </c>
      <c r="L36">
        <f t="shared" si="3"/>
        <v>2.6426358866128363</v>
      </c>
      <c r="O36">
        <v>1</v>
      </c>
      <c r="P36">
        <f t="shared" si="13"/>
        <v>7.833534774033964</v>
      </c>
      <c r="Q36">
        <f t="shared" si="4"/>
        <v>0.9791918467542455</v>
      </c>
      <c r="R36">
        <f t="shared" si="14"/>
        <v>7.854342927279719</v>
      </c>
      <c r="S36">
        <f t="shared" si="5"/>
        <v>7.833534747299979</v>
      </c>
      <c r="U36">
        <v>127</v>
      </c>
      <c r="V36">
        <f t="shared" si="15"/>
        <v>998</v>
      </c>
      <c r="W36">
        <f t="shared" si="6"/>
        <v>124</v>
      </c>
      <c r="X36">
        <f t="shared" si="16"/>
        <v>1001</v>
      </c>
      <c r="Y36">
        <f t="shared" si="7"/>
        <v>994.8589129070973</v>
      </c>
    </row>
    <row r="37" spans="1:25" ht="13.5">
      <c r="A37">
        <f t="shared" si="8"/>
        <v>30</v>
      </c>
      <c r="B37">
        <v>0</v>
      </c>
      <c r="C37">
        <f t="shared" si="9"/>
        <v>0.02080815324575442</v>
      </c>
      <c r="D37">
        <f t="shared" si="0"/>
        <v>0.0026010191557193025</v>
      </c>
      <c r="E37">
        <f t="shared" si="10"/>
        <v>0.018207134090035118</v>
      </c>
      <c r="F37">
        <f t="shared" si="1"/>
        <v>0.01820713711489344</v>
      </c>
      <c r="H37">
        <v>0</v>
      </c>
      <c r="I37">
        <f t="shared" si="11"/>
        <v>7</v>
      </c>
      <c r="J37">
        <f t="shared" si="2"/>
        <v>0</v>
      </c>
      <c r="K37">
        <f t="shared" si="12"/>
        <v>7</v>
      </c>
      <c r="L37">
        <f t="shared" si="3"/>
        <v>2.312306413591467</v>
      </c>
      <c r="O37">
        <v>1</v>
      </c>
      <c r="P37">
        <f t="shared" si="13"/>
        <v>7.854342927279719</v>
      </c>
      <c r="Q37">
        <f t="shared" si="4"/>
        <v>0.9817928659099648</v>
      </c>
      <c r="R37">
        <f t="shared" si="14"/>
        <v>7.872550061369754</v>
      </c>
      <c r="S37">
        <f t="shared" si="5"/>
        <v>7.854342903080853</v>
      </c>
      <c r="U37">
        <v>127</v>
      </c>
      <c r="V37">
        <f t="shared" si="15"/>
        <v>1001</v>
      </c>
      <c r="W37">
        <f t="shared" si="6"/>
        <v>125</v>
      </c>
      <c r="X37">
        <f t="shared" si="16"/>
        <v>1003</v>
      </c>
      <c r="Y37">
        <f t="shared" si="7"/>
        <v>997.5015486912683</v>
      </c>
    </row>
    <row r="38" spans="1:25" ht="13.5">
      <c r="A38">
        <f t="shared" si="8"/>
        <v>31</v>
      </c>
      <c r="B38">
        <v>0</v>
      </c>
      <c r="C38">
        <f t="shared" si="9"/>
        <v>0.018207134090035118</v>
      </c>
      <c r="D38">
        <f t="shared" si="0"/>
        <v>0.0022758917612543898</v>
      </c>
      <c r="E38">
        <f t="shared" si="10"/>
        <v>0.01593124232878073</v>
      </c>
      <c r="F38">
        <f t="shared" si="1"/>
        <v>0.015931245063756802</v>
      </c>
      <c r="H38">
        <v>0</v>
      </c>
      <c r="I38">
        <f t="shared" si="11"/>
        <v>7</v>
      </c>
      <c r="J38">
        <f t="shared" si="2"/>
        <v>0</v>
      </c>
      <c r="K38">
        <f t="shared" si="12"/>
        <v>7</v>
      </c>
      <c r="L38">
        <f t="shared" si="3"/>
        <v>2.0232681230971137</v>
      </c>
      <c r="O38">
        <v>1</v>
      </c>
      <c r="P38">
        <f t="shared" si="13"/>
        <v>7.872550061369754</v>
      </c>
      <c r="Q38">
        <f t="shared" si="4"/>
        <v>0.9840687576712193</v>
      </c>
      <c r="R38">
        <f t="shared" si="14"/>
        <v>7.888481303698535</v>
      </c>
      <c r="S38">
        <f t="shared" si="5"/>
        <v>7.872550039489946</v>
      </c>
      <c r="U38">
        <v>127</v>
      </c>
      <c r="V38">
        <f t="shared" si="15"/>
        <v>1003</v>
      </c>
      <c r="W38">
        <f t="shared" si="6"/>
        <v>125</v>
      </c>
      <c r="X38">
        <f t="shared" si="16"/>
        <v>1005</v>
      </c>
      <c r="Y38">
        <f t="shared" si="7"/>
        <v>999.8138550152231</v>
      </c>
    </row>
    <row r="39" spans="1:25" ht="13.5">
      <c r="A39">
        <f t="shared" si="8"/>
        <v>32</v>
      </c>
      <c r="B39">
        <v>0</v>
      </c>
      <c r="C39">
        <f t="shared" si="9"/>
        <v>0.01593124232878073</v>
      </c>
      <c r="D39">
        <f t="shared" si="0"/>
        <v>0.0019914052910975913</v>
      </c>
      <c r="E39">
        <f t="shared" si="10"/>
        <v>0.013939837037683138</v>
      </c>
      <c r="F39">
        <f t="shared" si="1"/>
        <v>0.013939839507984117</v>
      </c>
      <c r="H39">
        <v>0</v>
      </c>
      <c r="I39">
        <f t="shared" si="11"/>
        <v>7</v>
      </c>
      <c r="J39">
        <f t="shared" si="2"/>
        <v>0</v>
      </c>
      <c r="K39">
        <f t="shared" si="12"/>
        <v>7</v>
      </c>
      <c r="L39">
        <f t="shared" si="3"/>
        <v>1.7703596175139829</v>
      </c>
      <c r="O39">
        <v>1</v>
      </c>
      <c r="P39">
        <f t="shared" si="13"/>
        <v>7.888481303698535</v>
      </c>
      <c r="Q39">
        <f t="shared" si="4"/>
        <v>0.9860601629623169</v>
      </c>
      <c r="R39">
        <f t="shared" si="14"/>
        <v>7.902421140736219</v>
      </c>
      <c r="S39">
        <f t="shared" si="5"/>
        <v>7.888481283936127</v>
      </c>
      <c r="U39">
        <v>127</v>
      </c>
      <c r="V39">
        <f t="shared" si="15"/>
        <v>1005</v>
      </c>
      <c r="W39">
        <f t="shared" si="6"/>
        <v>125</v>
      </c>
      <c r="X39">
        <f t="shared" si="16"/>
        <v>1007</v>
      </c>
      <c r="Y39">
        <f t="shared" si="7"/>
        <v>1001.8371230598881</v>
      </c>
    </row>
    <row r="40" spans="1:25" ht="13.5">
      <c r="A40">
        <f t="shared" si="8"/>
        <v>33</v>
      </c>
      <c r="B40">
        <v>0</v>
      </c>
      <c r="C40">
        <f t="shared" si="9"/>
        <v>0.013939837037683138</v>
      </c>
      <c r="D40">
        <f t="shared" si="0"/>
        <v>0.0017424796297103922</v>
      </c>
      <c r="E40">
        <f t="shared" si="10"/>
        <v>0.012197357407972745</v>
      </c>
      <c r="F40">
        <f t="shared" si="1"/>
        <v>0.012197359637033403</v>
      </c>
      <c r="H40">
        <v>0</v>
      </c>
      <c r="I40">
        <f t="shared" si="11"/>
        <v>7</v>
      </c>
      <c r="J40">
        <f t="shared" si="2"/>
        <v>0</v>
      </c>
      <c r="K40">
        <f t="shared" si="12"/>
        <v>7</v>
      </c>
      <c r="L40">
        <f t="shared" si="3"/>
        <v>1.549064673903242</v>
      </c>
      <c r="O40">
        <v>1</v>
      </c>
      <c r="P40">
        <f t="shared" si="13"/>
        <v>7.902421140736219</v>
      </c>
      <c r="Q40">
        <f t="shared" si="4"/>
        <v>0.9878026425920273</v>
      </c>
      <c r="R40">
        <f t="shared" si="14"/>
        <v>7.9146184981441925</v>
      </c>
      <c r="S40">
        <f t="shared" si="5"/>
        <v>7.902421122903733</v>
      </c>
      <c r="U40">
        <v>127</v>
      </c>
      <c r="V40">
        <f t="shared" si="15"/>
        <v>1007</v>
      </c>
      <c r="W40">
        <f t="shared" si="6"/>
        <v>125</v>
      </c>
      <c r="X40">
        <f t="shared" si="16"/>
        <v>1009</v>
      </c>
      <c r="Y40">
        <f t="shared" si="7"/>
        <v>1003.607482608774</v>
      </c>
    </row>
    <row r="41" spans="1:25" ht="13.5">
      <c r="A41">
        <f t="shared" si="8"/>
        <v>34</v>
      </c>
      <c r="B41">
        <v>0</v>
      </c>
      <c r="C41">
        <f t="shared" si="9"/>
        <v>0.012197357407972745</v>
      </c>
      <c r="D41">
        <f t="shared" si="0"/>
        <v>0.001524669675996593</v>
      </c>
      <c r="E41">
        <f t="shared" si="10"/>
        <v>0.010672687731976152</v>
      </c>
      <c r="F41">
        <f t="shared" si="1"/>
        <v>0.010672689741508106</v>
      </c>
      <c r="H41">
        <v>0</v>
      </c>
      <c r="I41">
        <f t="shared" si="11"/>
        <v>7</v>
      </c>
      <c r="J41">
        <f t="shared" si="2"/>
        <v>0</v>
      </c>
      <c r="K41">
        <f t="shared" si="12"/>
        <v>7</v>
      </c>
      <c r="L41">
        <f t="shared" si="3"/>
        <v>1.3554315971715294</v>
      </c>
      <c r="O41">
        <v>1</v>
      </c>
      <c r="P41">
        <f t="shared" si="13"/>
        <v>7.9146184981441925</v>
      </c>
      <c r="Q41">
        <f t="shared" si="4"/>
        <v>0.9893273122680241</v>
      </c>
      <c r="R41">
        <f t="shared" si="14"/>
        <v>7.925291185876169</v>
      </c>
      <c r="S41">
        <f t="shared" si="5"/>
        <v>7.914618482067935</v>
      </c>
      <c r="U41">
        <v>127</v>
      </c>
      <c r="V41">
        <f t="shared" si="15"/>
        <v>1009</v>
      </c>
      <c r="W41">
        <f t="shared" si="6"/>
        <v>126</v>
      </c>
      <c r="X41">
        <f t="shared" si="16"/>
        <v>1010</v>
      </c>
      <c r="Y41">
        <f t="shared" si="7"/>
        <v>1005.1565472226278</v>
      </c>
    </row>
    <row r="42" spans="1:25" ht="13.5">
      <c r="A42">
        <f t="shared" si="8"/>
        <v>35</v>
      </c>
      <c r="B42">
        <v>0</v>
      </c>
      <c r="C42">
        <f t="shared" si="9"/>
        <v>0.010672687731976152</v>
      </c>
      <c r="D42">
        <f t="shared" si="0"/>
        <v>0.001334085966497019</v>
      </c>
      <c r="E42">
        <f t="shared" si="10"/>
        <v>0.009338601765479133</v>
      </c>
      <c r="F42">
        <f t="shared" si="1"/>
        <v>0.009338603575535495</v>
      </c>
      <c r="H42">
        <v>0</v>
      </c>
      <c r="I42">
        <f t="shared" si="11"/>
        <v>7</v>
      </c>
      <c r="J42">
        <f t="shared" si="2"/>
        <v>0</v>
      </c>
      <c r="K42">
        <f t="shared" si="12"/>
        <v>7</v>
      </c>
      <c r="L42">
        <f t="shared" si="3"/>
        <v>1.186002654093008</v>
      </c>
      <c r="O42">
        <v>1</v>
      </c>
      <c r="P42">
        <f t="shared" si="13"/>
        <v>7.925291185876169</v>
      </c>
      <c r="Q42">
        <f t="shared" si="4"/>
        <v>0.9906613982345212</v>
      </c>
      <c r="R42">
        <f t="shared" si="14"/>
        <v>7.934629787641648</v>
      </c>
      <c r="S42">
        <f t="shared" si="5"/>
        <v>7.925291171395716</v>
      </c>
      <c r="U42">
        <v>127</v>
      </c>
      <c r="V42">
        <f t="shared" si="15"/>
        <v>1010</v>
      </c>
      <c r="W42">
        <f t="shared" si="6"/>
        <v>126</v>
      </c>
      <c r="X42">
        <f t="shared" si="16"/>
        <v>1011</v>
      </c>
      <c r="Y42">
        <f t="shared" si="7"/>
        <v>1006.5119787672559</v>
      </c>
    </row>
    <row r="43" spans="1:25" ht="13.5">
      <c r="A43">
        <f t="shared" si="8"/>
        <v>36</v>
      </c>
      <c r="B43">
        <v>0</v>
      </c>
      <c r="C43">
        <f t="shared" si="9"/>
        <v>0.009338601765479133</v>
      </c>
      <c r="D43">
        <f t="shared" si="0"/>
        <v>0.0011673252206848917</v>
      </c>
      <c r="E43">
        <f t="shared" si="10"/>
        <v>0.008171276544794243</v>
      </c>
      <c r="F43">
        <f t="shared" si="1"/>
        <v>0.00817127817384498</v>
      </c>
      <c r="H43">
        <v>0</v>
      </c>
      <c r="I43">
        <f t="shared" si="11"/>
        <v>7</v>
      </c>
      <c r="J43">
        <f t="shared" si="2"/>
        <v>0</v>
      </c>
      <c r="K43">
        <f t="shared" si="12"/>
        <v>7</v>
      </c>
      <c r="L43">
        <f t="shared" si="3"/>
        <v>1.0377523280783125</v>
      </c>
      <c r="O43">
        <v>1</v>
      </c>
      <c r="P43">
        <f t="shared" si="13"/>
        <v>7.934629787641648</v>
      </c>
      <c r="Q43">
        <f t="shared" si="4"/>
        <v>0.991828723455206</v>
      </c>
      <c r="R43">
        <f t="shared" si="14"/>
        <v>7.942801064186441</v>
      </c>
      <c r="S43">
        <f t="shared" si="5"/>
        <v>7.93462977460924</v>
      </c>
      <c r="U43">
        <v>127</v>
      </c>
      <c r="V43">
        <f t="shared" si="15"/>
        <v>1011</v>
      </c>
      <c r="W43">
        <f t="shared" si="6"/>
        <v>126</v>
      </c>
      <c r="X43">
        <f t="shared" si="16"/>
        <v>1012</v>
      </c>
      <c r="Y43">
        <f t="shared" si="7"/>
        <v>1007.6979813753735</v>
      </c>
    </row>
    <row r="44" spans="1:25" ht="13.5">
      <c r="A44">
        <f t="shared" si="8"/>
        <v>37</v>
      </c>
      <c r="B44">
        <v>0</v>
      </c>
      <c r="C44">
        <f t="shared" si="9"/>
        <v>0.008171276544794243</v>
      </c>
      <c r="D44">
        <f t="shared" si="0"/>
        <v>0.0010214095680992803</v>
      </c>
      <c r="E44">
        <f t="shared" si="10"/>
        <v>0.007149866976694962</v>
      </c>
      <c r="F44">
        <f t="shared" si="1"/>
        <v>0.0071498684417093394</v>
      </c>
      <c r="H44">
        <v>0</v>
      </c>
      <c r="I44">
        <f t="shared" si="11"/>
        <v>7</v>
      </c>
      <c r="J44">
        <f t="shared" si="2"/>
        <v>0</v>
      </c>
      <c r="K44">
        <f t="shared" si="12"/>
        <v>7</v>
      </c>
      <c r="L44">
        <f t="shared" si="3"/>
        <v>0.9080332920970862</v>
      </c>
      <c r="O44">
        <v>1</v>
      </c>
      <c r="P44">
        <f t="shared" si="13"/>
        <v>7.942801064186441</v>
      </c>
      <c r="Q44">
        <f t="shared" si="4"/>
        <v>0.9928501330233052</v>
      </c>
      <c r="R44">
        <f t="shared" si="14"/>
        <v>7.949950931163135</v>
      </c>
      <c r="S44">
        <f t="shared" si="5"/>
        <v>7.942801052466326</v>
      </c>
      <c r="U44">
        <v>127</v>
      </c>
      <c r="V44">
        <f t="shared" si="15"/>
        <v>1012</v>
      </c>
      <c r="W44">
        <f t="shared" si="6"/>
        <v>126</v>
      </c>
      <c r="X44">
        <f t="shared" si="16"/>
        <v>1013</v>
      </c>
      <c r="Y44">
        <f t="shared" si="7"/>
        <v>1008.7357336632234</v>
      </c>
    </row>
    <row r="45" spans="1:25" ht="13.5">
      <c r="A45">
        <f aca="true" t="shared" si="17" ref="A45:A65">A44+1</f>
        <v>38</v>
      </c>
      <c r="B45">
        <v>0</v>
      </c>
      <c r="C45">
        <f aca="true" t="shared" si="18" ref="C45:C65">E44</f>
        <v>0.007149866976694962</v>
      </c>
      <c r="D45">
        <f t="shared" si="0"/>
        <v>0.0008937333720868703</v>
      </c>
      <c r="E45">
        <f aca="true" t="shared" si="19" ref="E45:E65">B45+C45-D45</f>
        <v>0.0062561336046080916</v>
      </c>
      <c r="F45">
        <f t="shared" si="1"/>
        <v>0.006256134921141287</v>
      </c>
      <c r="H45">
        <v>0</v>
      </c>
      <c r="I45">
        <f aca="true" t="shared" si="20" ref="I45:I65">K44</f>
        <v>7</v>
      </c>
      <c r="J45">
        <f t="shared" si="2"/>
        <v>0</v>
      </c>
      <c r="K45">
        <f aca="true" t="shared" si="21" ref="K45:K65">H45+I45-J45</f>
        <v>7</v>
      </c>
      <c r="L45">
        <f t="shared" si="3"/>
        <v>0.7945291349849435</v>
      </c>
      <c r="O45">
        <v>1</v>
      </c>
      <c r="P45">
        <f t="shared" si="13"/>
        <v>7.949950931163135</v>
      </c>
      <c r="Q45">
        <f t="shared" si="4"/>
        <v>0.9937438663953919</v>
      </c>
      <c r="R45">
        <f t="shared" si="14"/>
        <v>7.956207064767743</v>
      </c>
      <c r="S45">
        <f t="shared" si="5"/>
        <v>7.94995092063087</v>
      </c>
      <c r="U45">
        <v>127</v>
      </c>
      <c r="V45">
        <f t="shared" si="15"/>
        <v>1013</v>
      </c>
      <c r="W45">
        <f t="shared" si="6"/>
        <v>126</v>
      </c>
      <c r="X45">
        <f t="shared" si="16"/>
        <v>1014</v>
      </c>
      <c r="Y45">
        <f t="shared" si="7"/>
        <v>1009.6437669201205</v>
      </c>
    </row>
    <row r="46" spans="1:25" ht="13.5">
      <c r="A46">
        <f t="shared" si="17"/>
        <v>39</v>
      </c>
      <c r="B46">
        <v>0</v>
      </c>
      <c r="C46">
        <f t="shared" si="18"/>
        <v>0.0062561336046080916</v>
      </c>
      <c r="D46">
        <f t="shared" si="0"/>
        <v>0.0007820167005760114</v>
      </c>
      <c r="E46">
        <f t="shared" si="19"/>
        <v>0.00547411690403208</v>
      </c>
      <c r="F46">
        <f t="shared" si="1"/>
        <v>0.00547411808631354</v>
      </c>
      <c r="H46">
        <v>0</v>
      </c>
      <c r="I46">
        <f t="shared" si="20"/>
        <v>7</v>
      </c>
      <c r="J46">
        <f t="shared" si="2"/>
        <v>0</v>
      </c>
      <c r="K46">
        <f t="shared" si="21"/>
        <v>7</v>
      </c>
      <c r="L46">
        <f t="shared" si="3"/>
        <v>0.6952129969618195</v>
      </c>
      <c r="O46">
        <v>1</v>
      </c>
      <c r="P46">
        <f t="shared" si="13"/>
        <v>7.956207064767743</v>
      </c>
      <c r="Q46">
        <f t="shared" si="4"/>
        <v>0.9945258830959679</v>
      </c>
      <c r="R46">
        <f t="shared" si="14"/>
        <v>7.961681181671774</v>
      </c>
      <c r="S46">
        <f t="shared" si="5"/>
        <v>7.956207055309491</v>
      </c>
      <c r="U46">
        <v>127</v>
      </c>
      <c r="V46">
        <f t="shared" si="15"/>
        <v>1014</v>
      </c>
      <c r="W46">
        <f t="shared" si="6"/>
        <v>126</v>
      </c>
      <c r="X46">
        <f t="shared" si="16"/>
        <v>1015</v>
      </c>
      <c r="Y46">
        <f t="shared" si="7"/>
        <v>1010.4382960243054</v>
      </c>
    </row>
    <row r="47" spans="1:25" ht="13.5">
      <c r="A47">
        <f t="shared" si="17"/>
        <v>40</v>
      </c>
      <c r="B47">
        <v>0</v>
      </c>
      <c r="C47">
        <f t="shared" si="18"/>
        <v>0.00547411690403208</v>
      </c>
      <c r="D47">
        <f t="shared" si="0"/>
        <v>0.00068426461300401</v>
      </c>
      <c r="E47">
        <f t="shared" si="19"/>
        <v>0.00478985229102807</v>
      </c>
      <c r="F47">
        <f t="shared" si="1"/>
        <v>0.004789853352049896</v>
      </c>
      <c r="H47">
        <v>0</v>
      </c>
      <c r="I47">
        <f t="shared" si="20"/>
        <v>7</v>
      </c>
      <c r="J47">
        <f t="shared" si="2"/>
        <v>0</v>
      </c>
      <c r="K47">
        <f t="shared" si="21"/>
        <v>7</v>
      </c>
      <c r="L47">
        <f t="shared" si="3"/>
        <v>0.6083113757103369</v>
      </c>
      <c r="O47">
        <v>1</v>
      </c>
      <c r="P47">
        <f t="shared" si="13"/>
        <v>7.961681181671774</v>
      </c>
      <c r="Q47">
        <f t="shared" si="4"/>
        <v>0.9952101477089718</v>
      </c>
      <c r="R47">
        <f t="shared" si="14"/>
        <v>7.9664710339628035</v>
      </c>
      <c r="S47">
        <f t="shared" si="5"/>
        <v>7.961681173183601</v>
      </c>
      <c r="U47">
        <v>127</v>
      </c>
      <c r="V47">
        <f t="shared" si="15"/>
        <v>1015</v>
      </c>
      <c r="W47">
        <f t="shared" si="6"/>
        <v>126</v>
      </c>
      <c r="X47">
        <f t="shared" si="16"/>
        <v>1016</v>
      </c>
      <c r="Y47">
        <f t="shared" si="7"/>
        <v>1011.1335089943174</v>
      </c>
    </row>
    <row r="48" spans="1:25" ht="13.5">
      <c r="A48">
        <f t="shared" si="17"/>
        <v>41</v>
      </c>
      <c r="B48">
        <v>0</v>
      </c>
      <c r="C48">
        <f t="shared" si="18"/>
        <v>0.00478985229102807</v>
      </c>
      <c r="D48">
        <f t="shared" si="0"/>
        <v>0.0005987315363785088</v>
      </c>
      <c r="E48">
        <f t="shared" si="19"/>
        <v>0.004191120754649561</v>
      </c>
      <c r="F48">
        <f t="shared" si="1"/>
        <v>0.004191121706253511</v>
      </c>
      <c r="H48">
        <v>0</v>
      </c>
      <c r="I48">
        <f t="shared" si="20"/>
        <v>7</v>
      </c>
      <c r="J48">
        <f t="shared" si="2"/>
        <v>0</v>
      </c>
      <c r="K48">
        <f t="shared" si="21"/>
        <v>7</v>
      </c>
      <c r="L48">
        <f t="shared" si="3"/>
        <v>0.532272456694196</v>
      </c>
      <c r="O48">
        <v>1</v>
      </c>
      <c r="P48">
        <f t="shared" si="13"/>
        <v>7.9664710339628035</v>
      </c>
      <c r="Q48">
        <f t="shared" si="4"/>
        <v>0.9958088792453504</v>
      </c>
      <c r="R48">
        <f t="shared" si="14"/>
        <v>7.970662154717454</v>
      </c>
      <c r="S48">
        <f t="shared" si="5"/>
        <v>7.966471026349972</v>
      </c>
      <c r="U48">
        <v>127</v>
      </c>
      <c r="V48">
        <f t="shared" si="15"/>
        <v>1016</v>
      </c>
      <c r="W48">
        <f t="shared" si="6"/>
        <v>127</v>
      </c>
      <c r="X48">
        <f t="shared" si="16"/>
        <v>1016</v>
      </c>
      <c r="Y48">
        <f t="shared" si="7"/>
        <v>1011.7418203464465</v>
      </c>
    </row>
    <row r="49" spans="1:25" ht="13.5">
      <c r="A49">
        <f t="shared" si="17"/>
        <v>42</v>
      </c>
      <c r="B49">
        <v>0</v>
      </c>
      <c r="C49">
        <f t="shared" si="18"/>
        <v>0.004191120754649561</v>
      </c>
      <c r="D49">
        <f t="shared" si="0"/>
        <v>0.0005238900943311951</v>
      </c>
      <c r="E49">
        <f t="shared" si="19"/>
        <v>0.003667230660318366</v>
      </c>
      <c r="F49">
        <f t="shared" si="1"/>
        <v>0.003667231513280446</v>
      </c>
      <c r="H49">
        <v>0</v>
      </c>
      <c r="I49">
        <f t="shared" si="20"/>
        <v>7</v>
      </c>
      <c r="J49">
        <f t="shared" si="2"/>
        <v>0</v>
      </c>
      <c r="K49">
        <f t="shared" si="21"/>
        <v>7</v>
      </c>
      <c r="L49">
        <f t="shared" si="3"/>
        <v>0.4657384021866166</v>
      </c>
      <c r="O49">
        <v>1</v>
      </c>
      <c r="P49">
        <f t="shared" si="13"/>
        <v>7.970662154717454</v>
      </c>
      <c r="Q49">
        <f t="shared" si="4"/>
        <v>0.9963327693396817</v>
      </c>
      <c r="R49">
        <f t="shared" si="14"/>
        <v>7.974329385377772</v>
      </c>
      <c r="S49">
        <f t="shared" si="5"/>
        <v>7.970662147893757</v>
      </c>
      <c r="U49">
        <v>127</v>
      </c>
      <c r="V49">
        <f t="shared" si="15"/>
        <v>1016</v>
      </c>
      <c r="W49">
        <f t="shared" si="6"/>
        <v>127</v>
      </c>
      <c r="X49">
        <f t="shared" si="16"/>
        <v>1016</v>
      </c>
      <c r="Y49">
        <f t="shared" si="7"/>
        <v>1012.2740927825071</v>
      </c>
    </row>
    <row r="50" spans="1:25" ht="13.5">
      <c r="A50">
        <f t="shared" si="17"/>
        <v>43</v>
      </c>
      <c r="B50">
        <v>0</v>
      </c>
      <c r="C50">
        <f t="shared" si="18"/>
        <v>0.003667230660318366</v>
      </c>
      <c r="D50">
        <f t="shared" si="0"/>
        <v>0.00045840383253979575</v>
      </c>
      <c r="E50">
        <f t="shared" si="19"/>
        <v>0.00320882682777857</v>
      </c>
      <c r="F50">
        <f t="shared" si="1"/>
        <v>0.003208827591890439</v>
      </c>
      <c r="H50">
        <v>0</v>
      </c>
      <c r="I50">
        <f t="shared" si="20"/>
        <v>7</v>
      </c>
      <c r="J50">
        <f t="shared" si="2"/>
        <v>0</v>
      </c>
      <c r="K50">
        <f t="shared" si="21"/>
        <v>7</v>
      </c>
      <c r="L50">
        <f t="shared" si="3"/>
        <v>0.40752110417008575</v>
      </c>
      <c r="O50">
        <v>1</v>
      </c>
      <c r="P50">
        <f t="shared" si="13"/>
        <v>7.974329385377772</v>
      </c>
      <c r="Q50">
        <f t="shared" si="4"/>
        <v>0.9967911731722215</v>
      </c>
      <c r="R50">
        <f t="shared" si="14"/>
        <v>7.97753821220555</v>
      </c>
      <c r="S50">
        <f t="shared" si="5"/>
        <v>7.974329379264876</v>
      </c>
      <c r="U50">
        <v>127</v>
      </c>
      <c r="V50">
        <f t="shared" si="15"/>
        <v>1016</v>
      </c>
      <c r="W50">
        <f t="shared" si="6"/>
        <v>127</v>
      </c>
      <c r="X50">
        <f t="shared" si="16"/>
        <v>1016</v>
      </c>
      <c r="Y50">
        <f t="shared" si="7"/>
        <v>1012.7398311666393</v>
      </c>
    </row>
    <row r="51" spans="1:25" ht="13.5">
      <c r="A51">
        <f t="shared" si="17"/>
        <v>44</v>
      </c>
      <c r="B51">
        <v>0</v>
      </c>
      <c r="C51">
        <f t="shared" si="18"/>
        <v>0.00320882682777857</v>
      </c>
      <c r="D51">
        <f t="shared" si="0"/>
        <v>0.0004011033534723213</v>
      </c>
      <c r="E51">
        <f t="shared" si="19"/>
        <v>0.002807723474306249</v>
      </c>
      <c r="F51">
        <f t="shared" si="1"/>
        <v>0.002807724158452922</v>
      </c>
      <c r="H51">
        <v>0</v>
      </c>
      <c r="I51">
        <f t="shared" si="20"/>
        <v>7</v>
      </c>
      <c r="J51">
        <f t="shared" si="2"/>
        <v>0</v>
      </c>
      <c r="K51">
        <f t="shared" si="21"/>
        <v>7</v>
      </c>
      <c r="L51">
        <f t="shared" si="3"/>
        <v>0.3565809681235211</v>
      </c>
      <c r="O51">
        <v>1</v>
      </c>
      <c r="P51">
        <f t="shared" si="13"/>
        <v>7.97753821220555</v>
      </c>
      <c r="Q51">
        <f t="shared" si="4"/>
        <v>0.9971922765256938</v>
      </c>
      <c r="R51">
        <f t="shared" si="14"/>
        <v>7.980345935679856</v>
      </c>
      <c r="S51">
        <f t="shared" si="5"/>
        <v>7.977538206732377</v>
      </c>
      <c r="U51">
        <v>127</v>
      </c>
      <c r="V51">
        <f t="shared" si="15"/>
        <v>1016</v>
      </c>
      <c r="W51">
        <f t="shared" si="6"/>
        <v>127</v>
      </c>
      <c r="X51">
        <f t="shared" si="16"/>
        <v>1016</v>
      </c>
      <c r="Y51">
        <f t="shared" si="7"/>
        <v>1013.1473522550119</v>
      </c>
    </row>
    <row r="52" spans="1:25" ht="13.5">
      <c r="A52">
        <f t="shared" si="17"/>
        <v>45</v>
      </c>
      <c r="B52">
        <v>0</v>
      </c>
      <c r="C52">
        <f t="shared" si="18"/>
        <v>0.002807723474306249</v>
      </c>
      <c r="D52">
        <f t="shared" si="0"/>
        <v>0.00035096543428828113</v>
      </c>
      <c r="E52">
        <f t="shared" si="19"/>
        <v>0.002456758040017968</v>
      </c>
      <c r="F52">
        <f t="shared" si="1"/>
        <v>0.0024567586522514983</v>
      </c>
      <c r="H52">
        <v>0</v>
      </c>
      <c r="I52">
        <f t="shared" si="20"/>
        <v>7</v>
      </c>
      <c r="J52">
        <f t="shared" si="2"/>
        <v>0</v>
      </c>
      <c r="K52">
        <f t="shared" si="21"/>
        <v>7</v>
      </c>
      <c r="L52">
        <f t="shared" si="3"/>
        <v>0.3120083488359403</v>
      </c>
      <c r="O52">
        <v>1</v>
      </c>
      <c r="P52">
        <f t="shared" si="13"/>
        <v>7.980345935679856</v>
      </c>
      <c r="Q52">
        <f t="shared" si="4"/>
        <v>0.997543241959982</v>
      </c>
      <c r="R52">
        <f t="shared" si="14"/>
        <v>7.982802693719875</v>
      </c>
      <c r="S52">
        <f t="shared" si="5"/>
        <v>7.980345930781988</v>
      </c>
      <c r="U52">
        <v>127</v>
      </c>
      <c r="V52">
        <f t="shared" si="15"/>
        <v>1016</v>
      </c>
      <c r="W52">
        <f t="shared" si="6"/>
        <v>127</v>
      </c>
      <c r="X52">
        <f t="shared" si="16"/>
        <v>1016</v>
      </c>
      <c r="Y52">
        <f t="shared" si="7"/>
        <v>1013.5039332093125</v>
      </c>
    </row>
    <row r="53" spans="1:25" ht="13.5">
      <c r="A53">
        <f t="shared" si="17"/>
        <v>46</v>
      </c>
      <c r="B53">
        <v>0</v>
      </c>
      <c r="C53">
        <f t="shared" si="18"/>
        <v>0.002456758040017968</v>
      </c>
      <c r="D53">
        <f t="shared" si="0"/>
        <v>0.000307094755002246</v>
      </c>
      <c r="E53">
        <f t="shared" si="19"/>
        <v>0.002149663285015722</v>
      </c>
      <c r="F53">
        <f t="shared" si="1"/>
        <v>0.002149663832624604</v>
      </c>
      <c r="H53">
        <v>0</v>
      </c>
      <c r="I53">
        <f t="shared" si="20"/>
        <v>7</v>
      </c>
      <c r="J53">
        <f t="shared" si="2"/>
        <v>0</v>
      </c>
      <c r="K53">
        <f t="shared" si="21"/>
        <v>7</v>
      </c>
      <c r="L53">
        <f t="shared" si="3"/>
        <v>0.2730073067433247</v>
      </c>
      <c r="O53">
        <v>1</v>
      </c>
      <c r="P53">
        <f t="shared" si="13"/>
        <v>7.982802693719875</v>
      </c>
      <c r="Q53">
        <f t="shared" si="4"/>
        <v>0.9978503367149844</v>
      </c>
      <c r="R53">
        <f t="shared" si="14"/>
        <v>7.984952357004891</v>
      </c>
      <c r="S53">
        <f t="shared" si="5"/>
        <v>7.982802689339003</v>
      </c>
      <c r="U53">
        <v>127</v>
      </c>
      <c r="V53">
        <f t="shared" si="15"/>
        <v>1016</v>
      </c>
      <c r="W53">
        <f t="shared" si="6"/>
        <v>127</v>
      </c>
      <c r="X53">
        <f t="shared" si="16"/>
        <v>1016</v>
      </c>
      <c r="Y53">
        <f t="shared" si="7"/>
        <v>1013.8159415460534</v>
      </c>
    </row>
    <row r="54" spans="1:25" ht="13.5">
      <c r="A54">
        <f t="shared" si="17"/>
        <v>47</v>
      </c>
      <c r="B54">
        <v>0</v>
      </c>
      <c r="C54">
        <f t="shared" si="18"/>
        <v>0.002149663285015722</v>
      </c>
      <c r="D54">
        <f t="shared" si="0"/>
        <v>0.00026870791062696525</v>
      </c>
      <c r="E54">
        <f t="shared" si="19"/>
        <v>0.0018809553743887567</v>
      </c>
      <c r="F54">
        <f t="shared" si="1"/>
        <v>0.001880955863963003</v>
      </c>
      <c r="H54">
        <v>0</v>
      </c>
      <c r="I54">
        <f t="shared" si="20"/>
        <v>7</v>
      </c>
      <c r="J54">
        <f t="shared" si="2"/>
        <v>0</v>
      </c>
      <c r="K54">
        <f t="shared" si="21"/>
        <v>7</v>
      </c>
      <c r="L54">
        <f t="shared" si="3"/>
        <v>0.2388813947233014</v>
      </c>
      <c r="O54">
        <v>1</v>
      </c>
      <c r="P54">
        <f t="shared" si="13"/>
        <v>7.984952357004891</v>
      </c>
      <c r="Q54">
        <f t="shared" si="4"/>
        <v>0.9981190446256114</v>
      </c>
      <c r="R54">
        <f t="shared" si="14"/>
        <v>7.98683331237928</v>
      </c>
      <c r="S54">
        <f t="shared" si="5"/>
        <v>7.984952353088296</v>
      </c>
      <c r="U54">
        <v>127</v>
      </c>
      <c r="V54">
        <f t="shared" si="15"/>
        <v>1016</v>
      </c>
      <c r="W54">
        <f t="shared" si="6"/>
        <v>127</v>
      </c>
      <c r="X54">
        <f t="shared" si="16"/>
        <v>1016</v>
      </c>
      <c r="Y54">
        <f t="shared" si="7"/>
        <v>1014.0889488422137</v>
      </c>
    </row>
    <row r="55" spans="1:25" ht="13.5">
      <c r="A55">
        <f t="shared" si="17"/>
        <v>48</v>
      </c>
      <c r="B55">
        <v>0</v>
      </c>
      <c r="C55">
        <f t="shared" si="18"/>
        <v>0.0018809553743887567</v>
      </c>
      <c r="D55">
        <f t="shared" si="0"/>
        <v>0.00023511942179859458</v>
      </c>
      <c r="E55">
        <f t="shared" si="19"/>
        <v>0.0016458359525901621</v>
      </c>
      <c r="F55">
        <f t="shared" si="1"/>
        <v>0.0016458363900820419</v>
      </c>
      <c r="H55">
        <v>0</v>
      </c>
      <c r="I55">
        <f t="shared" si="20"/>
        <v>7</v>
      </c>
      <c r="J55">
        <f t="shared" si="2"/>
        <v>0</v>
      </c>
      <c r="K55">
        <f t="shared" si="21"/>
        <v>7</v>
      </c>
      <c r="L55">
        <f t="shared" si="3"/>
        <v>0.20902122154041933</v>
      </c>
      <c r="O55">
        <v>1</v>
      </c>
      <c r="P55">
        <f t="shared" si="13"/>
        <v>7.98683331237928</v>
      </c>
      <c r="Q55">
        <f t="shared" si="4"/>
        <v>0.99835416404741</v>
      </c>
      <c r="R55">
        <f t="shared" si="14"/>
        <v>7.9884791483318685</v>
      </c>
      <c r="S55">
        <f t="shared" si="5"/>
        <v>7.986833308879343</v>
      </c>
      <c r="U55">
        <v>127</v>
      </c>
      <c r="V55">
        <f t="shared" si="15"/>
        <v>1016</v>
      </c>
      <c r="W55">
        <f t="shared" si="6"/>
        <v>127</v>
      </c>
      <c r="X55">
        <f t="shared" si="16"/>
        <v>1016</v>
      </c>
      <c r="Y55">
        <f t="shared" si="7"/>
        <v>1014.3278302276766</v>
      </c>
    </row>
    <row r="56" spans="1:25" ht="13.5">
      <c r="A56">
        <f t="shared" si="17"/>
        <v>49</v>
      </c>
      <c r="B56">
        <v>0</v>
      </c>
      <c r="C56">
        <f t="shared" si="18"/>
        <v>0.0016458359525901621</v>
      </c>
      <c r="D56">
        <f t="shared" si="0"/>
        <v>0.00020572949407377027</v>
      </c>
      <c r="E56">
        <f t="shared" si="19"/>
        <v>0.001440106458516392</v>
      </c>
      <c r="F56">
        <f t="shared" si="1"/>
        <v>0.0014401068492969004</v>
      </c>
      <c r="H56">
        <v>0</v>
      </c>
      <c r="I56">
        <f t="shared" si="20"/>
        <v>7</v>
      </c>
      <c r="J56">
        <f t="shared" si="2"/>
        <v>0</v>
      </c>
      <c r="K56">
        <f t="shared" si="21"/>
        <v>7</v>
      </c>
      <c r="L56">
        <f t="shared" si="3"/>
        <v>0.18289356986070635</v>
      </c>
      <c r="O56">
        <v>1</v>
      </c>
      <c r="P56">
        <f t="shared" si="13"/>
        <v>7.9884791483318685</v>
      </c>
      <c r="Q56">
        <f t="shared" si="4"/>
        <v>0.9985598935414836</v>
      </c>
      <c r="R56">
        <f t="shared" si="14"/>
        <v>7.989919254790386</v>
      </c>
      <c r="S56">
        <f t="shared" si="5"/>
        <v>7.988479145205625</v>
      </c>
      <c r="U56">
        <v>127</v>
      </c>
      <c r="V56">
        <f t="shared" si="15"/>
        <v>1016</v>
      </c>
      <c r="W56">
        <f t="shared" si="6"/>
        <v>127</v>
      </c>
      <c r="X56">
        <f t="shared" si="16"/>
        <v>1016</v>
      </c>
      <c r="Y56">
        <f t="shared" si="7"/>
        <v>1014.5368514411144</v>
      </c>
    </row>
    <row r="57" spans="1:25" ht="13.5">
      <c r="A57">
        <f t="shared" si="17"/>
        <v>50</v>
      </c>
      <c r="B57">
        <v>0</v>
      </c>
      <c r="C57">
        <f t="shared" si="18"/>
        <v>0.001440106458516392</v>
      </c>
      <c r="D57">
        <f t="shared" si="0"/>
        <v>0.000180013307314549</v>
      </c>
      <c r="E57">
        <f t="shared" si="19"/>
        <v>0.001260093151201843</v>
      </c>
      <c r="F57">
        <f t="shared" si="1"/>
        <v>0.0012600935001130123</v>
      </c>
      <c r="H57">
        <v>0</v>
      </c>
      <c r="I57">
        <f t="shared" si="20"/>
        <v>7</v>
      </c>
      <c r="J57">
        <f t="shared" si="2"/>
        <v>0</v>
      </c>
      <c r="K57">
        <f t="shared" si="21"/>
        <v>7</v>
      </c>
      <c r="L57">
        <f t="shared" si="3"/>
        <v>0.16003187451435255</v>
      </c>
      <c r="O57">
        <v>1</v>
      </c>
      <c r="P57">
        <f t="shared" si="13"/>
        <v>7.989919254790386</v>
      </c>
      <c r="Q57">
        <f t="shared" si="4"/>
        <v>0.9987399068487982</v>
      </c>
      <c r="R57">
        <f t="shared" si="14"/>
        <v>7.991179347941588</v>
      </c>
      <c r="S57">
        <f t="shared" si="5"/>
        <v>7.989919251999096</v>
      </c>
      <c r="U57">
        <v>127</v>
      </c>
      <c r="V57">
        <f t="shared" si="15"/>
        <v>1016</v>
      </c>
      <c r="W57">
        <f t="shared" si="6"/>
        <v>127</v>
      </c>
      <c r="X57">
        <f t="shared" si="16"/>
        <v>1016</v>
      </c>
      <c r="Y57">
        <f t="shared" si="7"/>
        <v>1014.7197450038851</v>
      </c>
    </row>
    <row r="58" spans="1:25" ht="13.5">
      <c r="A58">
        <f t="shared" si="17"/>
        <v>51</v>
      </c>
      <c r="B58">
        <v>0</v>
      </c>
      <c r="C58">
        <f t="shared" si="18"/>
        <v>0.001260093151201843</v>
      </c>
      <c r="D58">
        <f t="shared" si="0"/>
        <v>0.00015751164390023038</v>
      </c>
      <c r="E58">
        <f t="shared" si="19"/>
        <v>0.0011025815073016127</v>
      </c>
      <c r="F58">
        <f t="shared" si="1"/>
        <v>0.0011025818187048331</v>
      </c>
      <c r="H58">
        <v>0</v>
      </c>
      <c r="I58">
        <f t="shared" si="20"/>
        <v>7</v>
      </c>
      <c r="J58">
        <f t="shared" si="2"/>
        <v>0</v>
      </c>
      <c r="K58">
        <f t="shared" si="21"/>
        <v>7</v>
      </c>
      <c r="L58">
        <f t="shared" si="3"/>
        <v>0.1400278909755138</v>
      </c>
      <c r="O58">
        <v>1</v>
      </c>
      <c r="P58">
        <f t="shared" si="13"/>
        <v>7.991179347941588</v>
      </c>
      <c r="Q58">
        <f t="shared" si="4"/>
        <v>0.9988974184926985</v>
      </c>
      <c r="R58">
        <f t="shared" si="14"/>
        <v>7.9922819294488905</v>
      </c>
      <c r="S58">
        <f t="shared" si="5"/>
        <v>7.9911793454503615</v>
      </c>
      <c r="U58">
        <v>127</v>
      </c>
      <c r="V58">
        <f t="shared" si="15"/>
        <v>1016</v>
      </c>
      <c r="W58">
        <f t="shared" si="6"/>
        <v>127</v>
      </c>
      <c r="X58">
        <f t="shared" si="16"/>
        <v>1016</v>
      </c>
      <c r="Y58">
        <f t="shared" si="7"/>
        <v>1014.8797768721959</v>
      </c>
    </row>
    <row r="59" spans="1:25" ht="13.5">
      <c r="A59">
        <f t="shared" si="17"/>
        <v>52</v>
      </c>
      <c r="B59">
        <v>0</v>
      </c>
      <c r="C59">
        <f t="shared" si="18"/>
        <v>0.0011025815073016127</v>
      </c>
      <c r="D59">
        <f t="shared" si="0"/>
        <v>0.00013782268841270158</v>
      </c>
      <c r="E59">
        <f t="shared" si="19"/>
        <v>0.0009647588188889111</v>
      </c>
      <c r="F59">
        <f t="shared" si="1"/>
        <v>0.0009647590967094314</v>
      </c>
      <c r="H59">
        <v>0</v>
      </c>
      <c r="I59">
        <f t="shared" si="20"/>
        <v>7</v>
      </c>
      <c r="J59">
        <f t="shared" si="2"/>
        <v>0</v>
      </c>
      <c r="K59">
        <f t="shared" si="21"/>
        <v>7</v>
      </c>
      <c r="L59">
        <f t="shared" si="3"/>
        <v>0.12252440528209779</v>
      </c>
      <c r="O59">
        <v>1</v>
      </c>
      <c r="P59">
        <f t="shared" si="13"/>
        <v>7.9922819294488905</v>
      </c>
      <c r="Q59">
        <f t="shared" si="4"/>
        <v>0.9990352411811113</v>
      </c>
      <c r="R59">
        <f t="shared" si="14"/>
        <v>7.993246688267778</v>
      </c>
      <c r="S59">
        <f t="shared" si="5"/>
        <v>7.992281927226324</v>
      </c>
      <c r="U59">
        <v>127</v>
      </c>
      <c r="V59">
        <f t="shared" si="15"/>
        <v>1016</v>
      </c>
      <c r="W59">
        <f t="shared" si="6"/>
        <v>127</v>
      </c>
      <c r="X59">
        <f t="shared" si="16"/>
        <v>1016</v>
      </c>
      <c r="Y59">
        <f t="shared" si="7"/>
        <v>1015.0198047577431</v>
      </c>
    </row>
    <row r="60" spans="1:25" ht="13.5">
      <c r="A60">
        <f t="shared" si="17"/>
        <v>53</v>
      </c>
      <c r="B60">
        <v>0</v>
      </c>
      <c r="C60">
        <f t="shared" si="18"/>
        <v>0.0009647588188889111</v>
      </c>
      <c r="D60">
        <f t="shared" si="0"/>
        <v>0.00012059485236111389</v>
      </c>
      <c r="E60">
        <f t="shared" si="19"/>
        <v>0.0008441639665277972</v>
      </c>
      <c r="F60">
        <f t="shared" si="1"/>
        <v>0.0008441642142956178</v>
      </c>
      <c r="H60">
        <v>0</v>
      </c>
      <c r="I60">
        <f t="shared" si="20"/>
        <v>7</v>
      </c>
      <c r="J60">
        <f t="shared" si="2"/>
        <v>0</v>
      </c>
      <c r="K60">
        <f t="shared" si="21"/>
        <v>7</v>
      </c>
      <c r="L60">
        <f t="shared" si="3"/>
        <v>0.10720885521554346</v>
      </c>
      <c r="O60">
        <v>1</v>
      </c>
      <c r="P60">
        <f t="shared" si="13"/>
        <v>7.993246688267778</v>
      </c>
      <c r="Q60">
        <f t="shared" si="4"/>
        <v>0.9991558360334722</v>
      </c>
      <c r="R60">
        <f t="shared" si="14"/>
        <v>7.994090852234306</v>
      </c>
      <c r="S60">
        <f t="shared" si="5"/>
        <v>7.993246686285635</v>
      </c>
      <c r="U60">
        <v>127</v>
      </c>
      <c r="V60">
        <f t="shared" si="15"/>
        <v>1016</v>
      </c>
      <c r="W60">
        <f t="shared" si="6"/>
        <v>127</v>
      </c>
      <c r="X60">
        <f t="shared" si="16"/>
        <v>1016</v>
      </c>
      <c r="Y60">
        <f t="shared" si="7"/>
        <v>1015.1423291582756</v>
      </c>
    </row>
    <row r="61" spans="1:25" ht="13.5">
      <c r="A61">
        <f t="shared" si="17"/>
        <v>54</v>
      </c>
      <c r="B61">
        <v>0</v>
      </c>
      <c r="C61">
        <f t="shared" si="18"/>
        <v>0.0008441639665277972</v>
      </c>
      <c r="D61">
        <f t="shared" si="0"/>
        <v>0.00010552049581597465</v>
      </c>
      <c r="E61">
        <f t="shared" si="19"/>
        <v>0.0007386434707118226</v>
      </c>
      <c r="F61">
        <f t="shared" si="1"/>
        <v>0.0007386436915991728</v>
      </c>
      <c r="H61">
        <v>0</v>
      </c>
      <c r="I61">
        <f t="shared" si="20"/>
        <v>7</v>
      </c>
      <c r="J61">
        <f t="shared" si="2"/>
        <v>0</v>
      </c>
      <c r="K61">
        <f t="shared" si="21"/>
        <v>7</v>
      </c>
      <c r="L61">
        <f t="shared" si="3"/>
        <v>0.09380774883309494</v>
      </c>
      <c r="O61">
        <v>1</v>
      </c>
      <c r="P61">
        <f t="shared" si="13"/>
        <v>7.994090852234306</v>
      </c>
      <c r="Q61">
        <f t="shared" si="4"/>
        <v>0.9992613565292883</v>
      </c>
      <c r="R61">
        <f t="shared" si="14"/>
        <v>7.994829495705018</v>
      </c>
      <c r="S61">
        <f t="shared" si="5"/>
        <v>7.994090850467207</v>
      </c>
      <c r="U61">
        <v>127</v>
      </c>
      <c r="V61">
        <f t="shared" si="15"/>
        <v>1016</v>
      </c>
      <c r="W61">
        <f t="shared" si="6"/>
        <v>127</v>
      </c>
      <c r="X61">
        <f t="shared" si="16"/>
        <v>1016</v>
      </c>
      <c r="Y61">
        <f t="shared" si="7"/>
        <v>1015.2495380093353</v>
      </c>
    </row>
    <row r="62" spans="1:25" ht="13.5">
      <c r="A62">
        <f t="shared" si="17"/>
        <v>55</v>
      </c>
      <c r="B62">
        <v>0</v>
      </c>
      <c r="C62">
        <f t="shared" si="18"/>
        <v>0.0007386434707118226</v>
      </c>
      <c r="D62">
        <f t="shared" si="0"/>
        <v>9.233043383897782E-05</v>
      </c>
      <c r="E62">
        <f t="shared" si="19"/>
        <v>0.0006463130368728448</v>
      </c>
      <c r="F62">
        <f t="shared" si="1"/>
        <v>0.0006463132337284694</v>
      </c>
      <c r="H62">
        <v>0</v>
      </c>
      <c r="I62">
        <f t="shared" si="20"/>
        <v>7</v>
      </c>
      <c r="J62">
        <f t="shared" si="2"/>
        <v>0</v>
      </c>
      <c r="K62">
        <f t="shared" si="21"/>
        <v>7</v>
      </c>
      <c r="L62">
        <f t="shared" si="3"/>
        <v>0.08208178068351563</v>
      </c>
      <c r="O62">
        <v>1</v>
      </c>
      <c r="P62">
        <f t="shared" si="13"/>
        <v>7.994829495705018</v>
      </c>
      <c r="Q62">
        <f t="shared" si="4"/>
        <v>0.9993536869631272</v>
      </c>
      <c r="R62">
        <f t="shared" si="14"/>
        <v>7.99547580874189</v>
      </c>
      <c r="S62">
        <f t="shared" si="5"/>
        <v>7.9948294941301725</v>
      </c>
      <c r="U62">
        <v>127</v>
      </c>
      <c r="V62">
        <f t="shared" si="15"/>
        <v>1016</v>
      </c>
      <c r="W62">
        <f t="shared" si="6"/>
        <v>127</v>
      </c>
      <c r="X62">
        <f t="shared" si="16"/>
        <v>1016</v>
      </c>
      <c r="Y62">
        <f t="shared" si="7"/>
        <v>1015.3433457545319</v>
      </c>
    </row>
    <row r="63" spans="1:25" ht="13.5">
      <c r="A63">
        <f t="shared" si="17"/>
        <v>56</v>
      </c>
      <c r="B63">
        <v>0</v>
      </c>
      <c r="C63">
        <f t="shared" si="18"/>
        <v>0.0006463130368728448</v>
      </c>
      <c r="D63">
        <f t="shared" si="0"/>
        <v>8.07891296091056E-05</v>
      </c>
      <c r="E63">
        <f t="shared" si="19"/>
        <v>0.0005655239072637391</v>
      </c>
      <c r="F63">
        <f t="shared" si="1"/>
        <v>0.0005655240826442054</v>
      </c>
      <c r="H63">
        <v>0</v>
      </c>
      <c r="I63">
        <f t="shared" si="20"/>
        <v>7</v>
      </c>
      <c r="J63">
        <f t="shared" si="2"/>
        <v>0</v>
      </c>
      <c r="K63">
        <f t="shared" si="21"/>
        <v>7</v>
      </c>
      <c r="L63">
        <f t="shared" si="3"/>
        <v>0.07182155849581408</v>
      </c>
      <c r="O63">
        <v>1</v>
      </c>
      <c r="P63">
        <f t="shared" si="13"/>
        <v>7.99547580874189</v>
      </c>
      <c r="Q63">
        <f t="shared" si="4"/>
        <v>0.9994344760927363</v>
      </c>
      <c r="R63">
        <f t="shared" si="14"/>
        <v>7.996041332649154</v>
      </c>
      <c r="S63">
        <f t="shared" si="5"/>
        <v>7.995475807338846</v>
      </c>
      <c r="U63">
        <v>127</v>
      </c>
      <c r="V63">
        <f t="shared" si="15"/>
        <v>1016</v>
      </c>
      <c r="W63">
        <f t="shared" si="6"/>
        <v>127</v>
      </c>
      <c r="X63">
        <f t="shared" si="16"/>
        <v>1016</v>
      </c>
      <c r="Y63">
        <f t="shared" si="7"/>
        <v>1015.4254275320335</v>
      </c>
    </row>
    <row r="64" spans="1:25" ht="13.5">
      <c r="A64">
        <f t="shared" si="17"/>
        <v>57</v>
      </c>
      <c r="B64">
        <v>0</v>
      </c>
      <c r="C64">
        <f t="shared" si="18"/>
        <v>0.0005655239072637391</v>
      </c>
      <c r="D64">
        <f t="shared" si="0"/>
        <v>7.069048840796739E-05</v>
      </c>
      <c r="E64">
        <f t="shared" si="19"/>
        <v>0.0004948334188557718</v>
      </c>
      <c r="F64">
        <f t="shared" si="1"/>
        <v>0.0004948335750539999</v>
      </c>
      <c r="H64">
        <v>0</v>
      </c>
      <c r="I64">
        <f t="shared" si="20"/>
        <v>7</v>
      </c>
      <c r="J64">
        <f t="shared" si="2"/>
        <v>0</v>
      </c>
      <c r="K64">
        <f t="shared" si="21"/>
        <v>7</v>
      </c>
      <c r="L64">
        <f t="shared" si="3"/>
        <v>0.06284386403185799</v>
      </c>
      <c r="O64">
        <v>1</v>
      </c>
      <c r="P64">
        <f t="shared" si="13"/>
        <v>7.996041332649154</v>
      </c>
      <c r="Q64">
        <f t="shared" si="4"/>
        <v>0.9995051665811443</v>
      </c>
      <c r="R64">
        <f t="shared" si="14"/>
        <v>7.99653616606801</v>
      </c>
      <c r="S64">
        <f t="shared" si="5"/>
        <v>7.996041331399568</v>
      </c>
      <c r="U64">
        <v>127</v>
      </c>
      <c r="V64">
        <f t="shared" si="15"/>
        <v>1016</v>
      </c>
      <c r="W64">
        <f t="shared" si="6"/>
        <v>127</v>
      </c>
      <c r="X64">
        <f t="shared" si="16"/>
        <v>1016</v>
      </c>
      <c r="Y64">
        <f t="shared" si="7"/>
        <v>1015.4972490877451</v>
      </c>
    </row>
    <row r="65" spans="1:25" ht="13.5">
      <c r="A65">
        <f t="shared" si="17"/>
        <v>58</v>
      </c>
      <c r="B65">
        <v>0</v>
      </c>
      <c r="C65">
        <f t="shared" si="18"/>
        <v>0.0004948334188557718</v>
      </c>
      <c r="D65">
        <f t="shared" si="0"/>
        <v>6.185417735697147E-05</v>
      </c>
      <c r="E65">
        <f t="shared" si="19"/>
        <v>0.0004329792414988003</v>
      </c>
      <c r="F65">
        <f t="shared" si="1"/>
        <v>0.00043297938057002987</v>
      </c>
      <c r="H65">
        <v>0</v>
      </c>
      <c r="I65">
        <f t="shared" si="20"/>
        <v>7</v>
      </c>
      <c r="J65">
        <f t="shared" si="2"/>
        <v>0</v>
      </c>
      <c r="K65">
        <f t="shared" si="21"/>
        <v>7</v>
      </c>
      <c r="L65">
        <f t="shared" si="3"/>
        <v>0.054988381332393796</v>
      </c>
      <c r="O65">
        <v>1</v>
      </c>
      <c r="P65">
        <f t="shared" si="13"/>
        <v>7.99653616606801</v>
      </c>
      <c r="Q65">
        <f t="shared" si="4"/>
        <v>0.9995670207585012</v>
      </c>
      <c r="R65">
        <f t="shared" si="14"/>
        <v>7.996969145309508</v>
      </c>
      <c r="S65">
        <f t="shared" si="5"/>
        <v>7.996536164955439</v>
      </c>
      <c r="U65">
        <v>127</v>
      </c>
      <c r="V65">
        <f t="shared" si="15"/>
        <v>1016</v>
      </c>
      <c r="W65">
        <f t="shared" si="6"/>
        <v>127</v>
      </c>
      <c r="X65">
        <f t="shared" si="16"/>
        <v>1016</v>
      </c>
      <c r="Y65">
        <f t="shared" si="7"/>
        <v>1015.5600929493409</v>
      </c>
    </row>
    <row r="66" spans="1:25" ht="13.5">
      <c r="A66">
        <f aca="true" t="shared" si="22" ref="A66:A107">A65+1</f>
        <v>59</v>
      </c>
      <c r="B66">
        <v>0</v>
      </c>
      <c r="C66">
        <f aca="true" t="shared" si="23" ref="C66:C107">E65</f>
        <v>0.0004329792414988003</v>
      </c>
      <c r="D66">
        <f t="shared" si="0"/>
        <v>5.4122405187350036E-05</v>
      </c>
      <c r="E66">
        <f aca="true" t="shared" si="24" ref="E66:E107">B66+C66-D66</f>
        <v>0.0003788568363114503</v>
      </c>
      <c r="F66">
        <f t="shared" si="1"/>
        <v>0.00037885696009683424</v>
      </c>
      <c r="H66">
        <v>0</v>
      </c>
      <c r="I66">
        <f aca="true" t="shared" si="25" ref="I66:I107">K65</f>
        <v>7</v>
      </c>
      <c r="J66">
        <f t="shared" si="2"/>
        <v>0</v>
      </c>
      <c r="K66">
        <f aca="true" t="shared" si="26" ref="K66:K107">H66+I66-J66</f>
        <v>7</v>
      </c>
      <c r="L66">
        <f t="shared" si="3"/>
        <v>0.04811483393229795</v>
      </c>
      <c r="O66">
        <v>1</v>
      </c>
      <c r="P66">
        <f t="shared" si="13"/>
        <v>7.996969145309508</v>
      </c>
      <c r="Q66">
        <f t="shared" si="4"/>
        <v>0.9996211431636886</v>
      </c>
      <c r="R66">
        <f t="shared" si="14"/>
        <v>7.99734800214582</v>
      </c>
      <c r="S66">
        <f t="shared" si="5"/>
        <v>7.996969144319225</v>
      </c>
      <c r="U66">
        <v>127</v>
      </c>
      <c r="V66">
        <f t="shared" si="15"/>
        <v>1016</v>
      </c>
      <c r="W66">
        <f t="shared" si="6"/>
        <v>127</v>
      </c>
      <c r="X66">
        <f t="shared" si="16"/>
        <v>1016</v>
      </c>
      <c r="Y66">
        <f t="shared" si="7"/>
        <v>1015.6150813285416</v>
      </c>
    </row>
    <row r="67" spans="1:25" ht="13.5">
      <c r="A67">
        <f t="shared" si="22"/>
        <v>60</v>
      </c>
      <c r="B67">
        <v>0</v>
      </c>
      <c r="C67">
        <f t="shared" si="23"/>
        <v>0.0003788568363114503</v>
      </c>
      <c r="D67">
        <f t="shared" si="0"/>
        <v>4.7357104538931284E-05</v>
      </c>
      <c r="E67">
        <f t="shared" si="24"/>
        <v>0.000331499731772519</v>
      </c>
      <c r="F67">
        <f t="shared" si="1"/>
        <v>0.00033149984192053016</v>
      </c>
      <c r="H67">
        <v>0</v>
      </c>
      <c r="I67">
        <f t="shared" si="25"/>
        <v>7</v>
      </c>
      <c r="J67">
        <f t="shared" si="2"/>
        <v>0</v>
      </c>
      <c r="K67">
        <f t="shared" si="26"/>
        <v>7</v>
      </c>
      <c r="L67">
        <f t="shared" si="3"/>
        <v>0.04210047992390733</v>
      </c>
      <c r="O67">
        <v>1</v>
      </c>
      <c r="P67">
        <f t="shared" si="13"/>
        <v>7.99734800214582</v>
      </c>
      <c r="Q67">
        <f t="shared" si="4"/>
        <v>0.9996685002682275</v>
      </c>
      <c r="R67">
        <f t="shared" si="14"/>
        <v>7.997679501877593</v>
      </c>
      <c r="S67">
        <f t="shared" si="5"/>
        <v>7.997348001264636</v>
      </c>
      <c r="U67">
        <v>127</v>
      </c>
      <c r="V67">
        <f t="shared" si="15"/>
        <v>1016</v>
      </c>
      <c r="W67">
        <f t="shared" si="6"/>
        <v>127</v>
      </c>
      <c r="X67">
        <f t="shared" si="16"/>
        <v>1016</v>
      </c>
      <c r="Y67">
        <f t="shared" si="7"/>
        <v>1015.6631961606088</v>
      </c>
    </row>
    <row r="68" spans="1:25" ht="13.5">
      <c r="A68">
        <f t="shared" si="22"/>
        <v>61</v>
      </c>
      <c r="B68">
        <v>0</v>
      </c>
      <c r="C68">
        <f t="shared" si="23"/>
        <v>0.000331499731772519</v>
      </c>
      <c r="D68">
        <f t="shared" si="0"/>
        <v>4.1437466471564876E-05</v>
      </c>
      <c r="E68">
        <f t="shared" si="24"/>
        <v>0.0002900622653009541</v>
      </c>
      <c r="F68">
        <f t="shared" si="1"/>
        <v>0.00029006236328678965</v>
      </c>
      <c r="H68">
        <v>0</v>
      </c>
      <c r="I68">
        <f t="shared" si="25"/>
        <v>7</v>
      </c>
      <c r="J68">
        <f t="shared" si="2"/>
        <v>0</v>
      </c>
      <c r="K68">
        <f t="shared" si="26"/>
        <v>7</v>
      </c>
      <c r="L68">
        <f t="shared" si="3"/>
        <v>0.036837920137422285</v>
      </c>
      <c r="O68">
        <v>1</v>
      </c>
      <c r="P68">
        <f t="shared" si="13"/>
        <v>7.997679501877593</v>
      </c>
      <c r="Q68">
        <f t="shared" si="4"/>
        <v>0.9997099377346991</v>
      </c>
      <c r="R68">
        <f t="shared" si="14"/>
        <v>7.997969564142893</v>
      </c>
      <c r="S68">
        <f t="shared" si="5"/>
        <v>7.997679501093706</v>
      </c>
      <c r="U68">
        <v>127</v>
      </c>
      <c r="V68">
        <f t="shared" si="15"/>
        <v>1016</v>
      </c>
      <c r="W68">
        <f t="shared" si="6"/>
        <v>127</v>
      </c>
      <c r="X68">
        <f t="shared" si="16"/>
        <v>1016</v>
      </c>
      <c r="Y68">
        <f t="shared" si="7"/>
        <v>1015.7052966389007</v>
      </c>
    </row>
    <row r="69" spans="1:25" ht="13.5">
      <c r="A69">
        <f t="shared" si="22"/>
        <v>62</v>
      </c>
      <c r="B69">
        <v>0</v>
      </c>
      <c r="C69">
        <f t="shared" si="23"/>
        <v>0.0002900622653009541</v>
      </c>
      <c r="D69">
        <f t="shared" si="0"/>
        <v>3.6257783162619264E-05</v>
      </c>
      <c r="E69">
        <f t="shared" si="24"/>
        <v>0.00025380448213833484</v>
      </c>
      <c r="F69">
        <f t="shared" si="1"/>
        <v>0.00025380456928147553</v>
      </c>
      <c r="H69">
        <v>0</v>
      </c>
      <c r="I69">
        <f t="shared" si="25"/>
        <v>7</v>
      </c>
      <c r="J69">
        <f t="shared" si="2"/>
        <v>0</v>
      </c>
      <c r="K69">
        <f t="shared" si="26"/>
        <v>7</v>
      </c>
      <c r="L69">
        <f t="shared" si="3"/>
        <v>0.032233180298747395</v>
      </c>
      <c r="O69">
        <v>1</v>
      </c>
      <c r="P69">
        <f t="shared" si="13"/>
        <v>7.997969564142893</v>
      </c>
      <c r="Q69">
        <f t="shared" si="4"/>
        <v>0.9997461955178616</v>
      </c>
      <c r="R69">
        <f t="shared" si="14"/>
        <v>7.99822336862503</v>
      </c>
      <c r="S69">
        <f t="shared" si="5"/>
        <v>7.997969563445748</v>
      </c>
      <c r="U69">
        <v>127</v>
      </c>
      <c r="V69">
        <f t="shared" si="15"/>
        <v>1016</v>
      </c>
      <c r="W69">
        <f t="shared" si="6"/>
        <v>127</v>
      </c>
      <c r="X69">
        <f t="shared" si="16"/>
        <v>1016</v>
      </c>
      <c r="Y69">
        <f t="shared" si="7"/>
        <v>1015.74213455761</v>
      </c>
    </row>
    <row r="70" spans="1:25" ht="13.5">
      <c r="A70">
        <f t="shared" si="22"/>
        <v>63</v>
      </c>
      <c r="B70">
        <v>0</v>
      </c>
      <c r="C70">
        <f t="shared" si="23"/>
        <v>0.00025380448213833484</v>
      </c>
      <c r="D70">
        <f t="shared" si="0"/>
        <v>3.1725560267291855E-05</v>
      </c>
      <c r="E70">
        <f t="shared" si="24"/>
        <v>0.000222078921871043</v>
      </c>
      <c r="F70">
        <f t="shared" si="1"/>
        <v>0.00022207899935113422</v>
      </c>
      <c r="H70">
        <v>0</v>
      </c>
      <c r="I70">
        <f t="shared" si="25"/>
        <v>7</v>
      </c>
      <c r="J70">
        <f t="shared" si="2"/>
        <v>0</v>
      </c>
      <c r="K70">
        <f t="shared" si="26"/>
        <v>7</v>
      </c>
      <c r="L70">
        <f t="shared" si="3"/>
        <v>0.028204032917594046</v>
      </c>
      <c r="O70">
        <v>1</v>
      </c>
      <c r="P70">
        <f t="shared" si="13"/>
        <v>7.99822336862503</v>
      </c>
      <c r="Q70">
        <f t="shared" si="4"/>
        <v>0.9997779210781288</v>
      </c>
      <c r="R70">
        <f t="shared" si="14"/>
        <v>7.998445447546901</v>
      </c>
      <c r="S70">
        <f t="shared" si="5"/>
        <v>7.998223368005191</v>
      </c>
      <c r="U70">
        <v>127</v>
      </c>
      <c r="V70">
        <f t="shared" si="15"/>
        <v>1016</v>
      </c>
      <c r="W70">
        <f t="shared" si="6"/>
        <v>127</v>
      </c>
      <c r="X70">
        <f t="shared" si="16"/>
        <v>1016</v>
      </c>
      <c r="Y70">
        <f t="shared" si="7"/>
        <v>1015.7743677366593</v>
      </c>
    </row>
    <row r="71" spans="1:25" ht="13.5">
      <c r="A71">
        <f t="shared" si="22"/>
        <v>64</v>
      </c>
      <c r="B71">
        <v>0</v>
      </c>
      <c r="C71">
        <f t="shared" si="23"/>
        <v>0.000222078921871043</v>
      </c>
      <c r="D71">
        <f t="shared" si="0"/>
        <v>2.7759865233880375E-05</v>
      </c>
      <c r="E71">
        <f t="shared" si="24"/>
        <v>0.00019431905663716263</v>
      </c>
      <c r="F71">
        <f t="shared" si="1"/>
        <v>0.00019431912550835488</v>
      </c>
      <c r="H71">
        <v>0</v>
      </c>
      <c r="I71">
        <f t="shared" si="25"/>
        <v>7</v>
      </c>
      <c r="J71">
        <f t="shared" si="2"/>
        <v>0</v>
      </c>
      <c r="K71">
        <f t="shared" si="26"/>
        <v>7</v>
      </c>
      <c r="L71">
        <f t="shared" si="3"/>
        <v>0.02467852893956107</v>
      </c>
      <c r="O71">
        <v>1</v>
      </c>
      <c r="P71">
        <f t="shared" si="13"/>
        <v>7.998445447546901</v>
      </c>
      <c r="Q71">
        <f t="shared" si="4"/>
        <v>0.9998056809433626</v>
      </c>
      <c r="R71">
        <f t="shared" si="14"/>
        <v>7.998639766603539</v>
      </c>
      <c r="S71">
        <f t="shared" si="5"/>
        <v>7.998445446995933</v>
      </c>
      <c r="U71">
        <v>127</v>
      </c>
      <c r="V71">
        <f t="shared" si="15"/>
        <v>1016</v>
      </c>
      <c r="W71">
        <f t="shared" si="6"/>
        <v>127</v>
      </c>
      <c r="X71">
        <f t="shared" si="16"/>
        <v>1016</v>
      </c>
      <c r="Y71">
        <f t="shared" si="7"/>
        <v>1015.8025717684835</v>
      </c>
    </row>
    <row r="72" spans="1:25" ht="13.5">
      <c r="A72">
        <f t="shared" si="22"/>
        <v>65</v>
      </c>
      <c r="B72">
        <v>0</v>
      </c>
      <c r="C72">
        <f t="shared" si="23"/>
        <v>0.00019431905663716263</v>
      </c>
      <c r="D72">
        <f aca="true" t="shared" si="27" ref="D72:D107">C72/8</f>
        <v>2.428988207964533E-05</v>
      </c>
      <c r="E72">
        <f t="shared" si="24"/>
        <v>0.0001700291745575173</v>
      </c>
      <c r="F72">
        <f aca="true" t="shared" si="28" ref="F72:F107">EXP(-A72/1000/0.007488876)</f>
        <v>0.00017002923576140888</v>
      </c>
      <c r="H72">
        <v>0</v>
      </c>
      <c r="I72">
        <f t="shared" si="25"/>
        <v>7</v>
      </c>
      <c r="J72">
        <f aca="true" t="shared" si="29" ref="J72:J107">INT(I72/8)</f>
        <v>0</v>
      </c>
      <c r="K72">
        <f t="shared" si="26"/>
        <v>7</v>
      </c>
      <c r="L72">
        <f aca="true" t="shared" si="30" ref="L72:L107">127*EXP(-A72/1000/0.007488876)</f>
        <v>0.021593712941698928</v>
      </c>
      <c r="O72">
        <v>1</v>
      </c>
      <c r="P72">
        <f t="shared" si="13"/>
        <v>7.998639766603539</v>
      </c>
      <c r="Q72">
        <f aca="true" t="shared" si="31" ref="Q72:Q107">P72/8</f>
        <v>0.9998299708254423</v>
      </c>
      <c r="R72">
        <f t="shared" si="14"/>
        <v>7.998809795778096</v>
      </c>
      <c r="S72">
        <f aca="true" t="shared" si="32" ref="S72:S107">8*(1-EXP(-A72/1000/0.007488876))</f>
        <v>7.998639766113909</v>
      </c>
      <c r="U72">
        <v>127</v>
      </c>
      <c r="V72">
        <f t="shared" si="15"/>
        <v>1016</v>
      </c>
      <c r="W72">
        <f aca="true" t="shared" si="33" ref="W72:W107">INT(V72/8)</f>
        <v>127</v>
      </c>
      <c r="X72">
        <f t="shared" si="16"/>
        <v>1016</v>
      </c>
      <c r="Y72">
        <f aca="true" t="shared" si="34" ref="Y72:Y107">8*127*(1-EXP(-A72/1000/0.007488876))</f>
        <v>1015.8272502964664</v>
      </c>
    </row>
    <row r="73" spans="1:25" ht="13.5">
      <c r="A73">
        <f t="shared" si="22"/>
        <v>66</v>
      </c>
      <c r="B73">
        <v>0</v>
      </c>
      <c r="C73">
        <f t="shared" si="23"/>
        <v>0.0001700291745575173</v>
      </c>
      <c r="D73">
        <f t="shared" si="27"/>
        <v>2.125364681968966E-05</v>
      </c>
      <c r="E73">
        <f t="shared" si="24"/>
        <v>0.00014877552773782764</v>
      </c>
      <c r="F73">
        <f t="shared" si="28"/>
        <v>0.00014877558211513162</v>
      </c>
      <c r="H73">
        <v>0</v>
      </c>
      <c r="I73">
        <f t="shared" si="25"/>
        <v>7</v>
      </c>
      <c r="J73">
        <f t="shared" si="29"/>
        <v>0</v>
      </c>
      <c r="K73">
        <f t="shared" si="26"/>
        <v>7</v>
      </c>
      <c r="L73">
        <f t="shared" si="30"/>
        <v>0.018894498928621717</v>
      </c>
      <c r="O73">
        <v>1</v>
      </c>
      <c r="P73">
        <f t="shared" si="13"/>
        <v>7.998809795778096</v>
      </c>
      <c r="Q73">
        <f t="shared" si="31"/>
        <v>0.999851224472262</v>
      </c>
      <c r="R73">
        <f t="shared" si="14"/>
        <v>7.9989585713058355</v>
      </c>
      <c r="S73">
        <f t="shared" si="32"/>
        <v>7.998809795343079</v>
      </c>
      <c r="U73">
        <v>127</v>
      </c>
      <c r="V73">
        <f t="shared" si="15"/>
        <v>1016</v>
      </c>
      <c r="W73">
        <f t="shared" si="33"/>
        <v>127</v>
      </c>
      <c r="X73">
        <f t="shared" si="16"/>
        <v>1016</v>
      </c>
      <c r="Y73">
        <f t="shared" si="34"/>
        <v>1015.8488440085711</v>
      </c>
    </row>
    <row r="74" spans="1:25" ht="13.5">
      <c r="A74">
        <f t="shared" si="22"/>
        <v>67</v>
      </c>
      <c r="B74">
        <v>0</v>
      </c>
      <c r="C74">
        <f t="shared" si="23"/>
        <v>0.00014877552773782764</v>
      </c>
      <c r="D74">
        <f t="shared" si="27"/>
        <v>1.8596940967228455E-05</v>
      </c>
      <c r="E74">
        <f t="shared" si="24"/>
        <v>0.00013017858677059918</v>
      </c>
      <c r="F74">
        <f t="shared" si="28"/>
        <v>0.00013017863507165144</v>
      </c>
      <c r="H74">
        <v>0</v>
      </c>
      <c r="I74">
        <f t="shared" si="25"/>
        <v>7</v>
      </c>
      <c r="J74">
        <f t="shared" si="29"/>
        <v>0</v>
      </c>
      <c r="K74">
        <f t="shared" si="26"/>
        <v>7</v>
      </c>
      <c r="L74">
        <f t="shared" si="30"/>
        <v>0.01653268665409973</v>
      </c>
      <c r="O74">
        <v>1</v>
      </c>
      <c r="P74">
        <f t="shared" si="13"/>
        <v>7.9989585713058355</v>
      </c>
      <c r="Q74">
        <f t="shared" si="31"/>
        <v>0.9998698214132294</v>
      </c>
      <c r="R74">
        <f t="shared" si="14"/>
        <v>7.999088749892605</v>
      </c>
      <c r="S74">
        <f t="shared" si="32"/>
        <v>7.998958570919426</v>
      </c>
      <c r="U74">
        <v>127</v>
      </c>
      <c r="V74">
        <f t="shared" si="15"/>
        <v>1016</v>
      </c>
      <c r="W74">
        <f t="shared" si="33"/>
        <v>127</v>
      </c>
      <c r="X74">
        <f t="shared" si="16"/>
        <v>1016</v>
      </c>
      <c r="Y74">
        <f t="shared" si="34"/>
        <v>1015.8677385067672</v>
      </c>
    </row>
    <row r="75" spans="1:25" ht="13.5">
      <c r="A75">
        <f t="shared" si="22"/>
        <v>68</v>
      </c>
      <c r="B75">
        <v>0</v>
      </c>
      <c r="C75">
        <f t="shared" si="23"/>
        <v>0.00013017858677059918</v>
      </c>
      <c r="D75">
        <f t="shared" si="27"/>
        <v>1.6272323346324897E-05</v>
      </c>
      <c r="E75">
        <f t="shared" si="24"/>
        <v>0.00011390626342427427</v>
      </c>
      <c r="F75">
        <f t="shared" si="28"/>
        <v>0.00011390630631849237</v>
      </c>
      <c r="H75">
        <v>0</v>
      </c>
      <c r="I75">
        <f t="shared" si="25"/>
        <v>7</v>
      </c>
      <c r="J75">
        <f t="shared" si="29"/>
        <v>0</v>
      </c>
      <c r="K75">
        <f t="shared" si="26"/>
        <v>7</v>
      </c>
      <c r="L75">
        <f t="shared" si="30"/>
        <v>0.014466100902448532</v>
      </c>
      <c r="O75">
        <v>1</v>
      </c>
      <c r="P75">
        <f t="shared" si="13"/>
        <v>7.999088749892605</v>
      </c>
      <c r="Q75">
        <f t="shared" si="31"/>
        <v>0.9998860937365757</v>
      </c>
      <c r="R75">
        <f t="shared" si="14"/>
        <v>7.999202656156029</v>
      </c>
      <c r="S75">
        <f t="shared" si="32"/>
        <v>7.999088749549452</v>
      </c>
      <c r="U75">
        <v>127</v>
      </c>
      <c r="V75">
        <f t="shared" si="15"/>
        <v>1016</v>
      </c>
      <c r="W75">
        <f t="shared" si="33"/>
        <v>127</v>
      </c>
      <c r="X75">
        <f t="shared" si="16"/>
        <v>1016</v>
      </c>
      <c r="Y75">
        <f t="shared" si="34"/>
        <v>1015.8842711927805</v>
      </c>
    </row>
    <row r="76" spans="1:25" ht="13.5">
      <c r="A76">
        <f t="shared" si="22"/>
        <v>69</v>
      </c>
      <c r="B76">
        <v>0</v>
      </c>
      <c r="C76">
        <f t="shared" si="23"/>
        <v>0.00011390626342427427</v>
      </c>
      <c r="D76">
        <f t="shared" si="27"/>
        <v>1.4238282928034284E-05</v>
      </c>
      <c r="E76">
        <f t="shared" si="24"/>
        <v>9.966798049623999E-05</v>
      </c>
      <c r="F76">
        <f t="shared" si="28"/>
        <v>9.966801858062869E-05</v>
      </c>
      <c r="H76">
        <v>0</v>
      </c>
      <c r="I76">
        <f t="shared" si="25"/>
        <v>7</v>
      </c>
      <c r="J76">
        <f t="shared" si="29"/>
        <v>0</v>
      </c>
      <c r="K76">
        <f t="shared" si="26"/>
        <v>7</v>
      </c>
      <c r="L76">
        <f t="shared" si="30"/>
        <v>0.012657838359739843</v>
      </c>
      <c r="O76">
        <v>1</v>
      </c>
      <c r="P76">
        <f aca="true" t="shared" si="35" ref="P76:P107">R75</f>
        <v>7.999202656156029</v>
      </c>
      <c r="Q76">
        <f t="shared" si="31"/>
        <v>0.9999003320195037</v>
      </c>
      <c r="R76">
        <f aca="true" t="shared" si="36" ref="R76:R107">O76+P76-Q76</f>
        <v>7.999302324136526</v>
      </c>
      <c r="S76">
        <f t="shared" si="32"/>
        <v>7.999202655851355</v>
      </c>
      <c r="U76">
        <v>127</v>
      </c>
      <c r="V76">
        <f aca="true" t="shared" si="37" ref="V76:V107">X75</f>
        <v>1016</v>
      </c>
      <c r="W76">
        <f t="shared" si="33"/>
        <v>127</v>
      </c>
      <c r="X76">
        <f aca="true" t="shared" si="38" ref="X76:X107">U76+V76-W76</f>
        <v>1016</v>
      </c>
      <c r="Y76">
        <f t="shared" si="34"/>
        <v>1015.898737293122</v>
      </c>
    </row>
    <row r="77" spans="1:25" ht="13.5">
      <c r="A77">
        <f t="shared" si="22"/>
        <v>70</v>
      </c>
      <c r="B77">
        <v>0</v>
      </c>
      <c r="C77">
        <f t="shared" si="23"/>
        <v>9.966798049623999E-05</v>
      </c>
      <c r="D77">
        <f t="shared" si="27"/>
        <v>1.2458497562029999E-05</v>
      </c>
      <c r="E77">
        <f t="shared" si="24"/>
        <v>8.720948293421E-05</v>
      </c>
      <c r="F77">
        <f t="shared" si="28"/>
        <v>8.720951674100434E-05</v>
      </c>
      <c r="H77">
        <v>0</v>
      </c>
      <c r="I77">
        <f t="shared" si="25"/>
        <v>7</v>
      </c>
      <c r="J77">
        <f t="shared" si="29"/>
        <v>0</v>
      </c>
      <c r="K77">
        <f t="shared" si="26"/>
        <v>7</v>
      </c>
      <c r="L77">
        <f t="shared" si="30"/>
        <v>0.011075608626107552</v>
      </c>
      <c r="O77">
        <v>1</v>
      </c>
      <c r="P77">
        <f t="shared" si="35"/>
        <v>7.999302324136526</v>
      </c>
      <c r="Q77">
        <f t="shared" si="31"/>
        <v>0.9999127905170657</v>
      </c>
      <c r="R77">
        <f t="shared" si="36"/>
        <v>7.9993895336194605</v>
      </c>
      <c r="S77">
        <f t="shared" si="32"/>
        <v>7.999302323866072</v>
      </c>
      <c r="U77">
        <v>127</v>
      </c>
      <c r="V77">
        <f t="shared" si="37"/>
        <v>1016</v>
      </c>
      <c r="W77">
        <f t="shared" si="33"/>
        <v>127</v>
      </c>
      <c r="X77">
        <f t="shared" si="38"/>
        <v>1016</v>
      </c>
      <c r="Y77">
        <f t="shared" si="34"/>
        <v>1015.9113951309911</v>
      </c>
    </row>
    <row r="78" spans="1:25" ht="13.5">
      <c r="A78">
        <f t="shared" si="22"/>
        <v>71</v>
      </c>
      <c r="B78">
        <v>0</v>
      </c>
      <c r="C78">
        <f t="shared" si="23"/>
        <v>8.720948293421E-05</v>
      </c>
      <c r="D78">
        <f t="shared" si="27"/>
        <v>1.090118536677625E-05</v>
      </c>
      <c r="E78">
        <f t="shared" si="24"/>
        <v>7.630829756743375E-05</v>
      </c>
      <c r="F78">
        <f t="shared" si="28"/>
        <v>7.630832757096389E-05</v>
      </c>
      <c r="H78">
        <v>0</v>
      </c>
      <c r="I78">
        <f t="shared" si="25"/>
        <v>7</v>
      </c>
      <c r="J78">
        <f t="shared" si="29"/>
        <v>0</v>
      </c>
      <c r="K78">
        <f t="shared" si="26"/>
        <v>7</v>
      </c>
      <c r="L78">
        <f t="shared" si="30"/>
        <v>0.009691157601512413</v>
      </c>
      <c r="O78">
        <v>1</v>
      </c>
      <c r="P78">
        <f t="shared" si="35"/>
        <v>7.9993895336194605</v>
      </c>
      <c r="Q78">
        <f t="shared" si="31"/>
        <v>0.9999236917024326</v>
      </c>
      <c r="R78">
        <f t="shared" si="36"/>
        <v>7.9994658419170275</v>
      </c>
      <c r="S78">
        <f t="shared" si="32"/>
        <v>7.999389533379432</v>
      </c>
      <c r="U78">
        <v>127</v>
      </c>
      <c r="V78">
        <f t="shared" si="37"/>
        <v>1016</v>
      </c>
      <c r="W78">
        <f t="shared" si="33"/>
        <v>127</v>
      </c>
      <c r="X78">
        <f t="shared" si="38"/>
        <v>1016</v>
      </c>
      <c r="Y78">
        <f t="shared" si="34"/>
        <v>1015.9224707391878</v>
      </c>
    </row>
    <row r="79" spans="1:25" ht="13.5">
      <c r="A79">
        <f t="shared" si="22"/>
        <v>72</v>
      </c>
      <c r="B79">
        <v>0</v>
      </c>
      <c r="C79">
        <f t="shared" si="23"/>
        <v>7.630829756743375E-05</v>
      </c>
      <c r="D79">
        <f t="shared" si="27"/>
        <v>9.538537195929219E-06</v>
      </c>
      <c r="E79">
        <f t="shared" si="24"/>
        <v>6.676976037150453E-05</v>
      </c>
      <c r="F79">
        <f t="shared" si="28"/>
        <v>6.676978699435536E-05</v>
      </c>
      <c r="H79">
        <v>0</v>
      </c>
      <c r="I79">
        <f t="shared" si="25"/>
        <v>7</v>
      </c>
      <c r="J79">
        <f t="shared" si="29"/>
        <v>0</v>
      </c>
      <c r="K79">
        <f t="shared" si="26"/>
        <v>7</v>
      </c>
      <c r="L79">
        <f t="shared" si="30"/>
        <v>0.008479762948283131</v>
      </c>
      <c r="O79">
        <v>1</v>
      </c>
      <c r="P79">
        <f t="shared" si="35"/>
        <v>7.9994658419170275</v>
      </c>
      <c r="Q79">
        <f t="shared" si="31"/>
        <v>0.9999332302396284</v>
      </c>
      <c r="R79">
        <f t="shared" si="36"/>
        <v>7.999532611677399</v>
      </c>
      <c r="S79">
        <f t="shared" si="32"/>
        <v>7.999465841704045</v>
      </c>
      <c r="U79">
        <v>127</v>
      </c>
      <c r="V79">
        <f t="shared" si="37"/>
        <v>1016</v>
      </c>
      <c r="W79">
        <f t="shared" si="33"/>
        <v>127</v>
      </c>
      <c r="X79">
        <f t="shared" si="38"/>
        <v>1016</v>
      </c>
      <c r="Y79">
        <f t="shared" si="34"/>
        <v>1015.9321618964137</v>
      </c>
    </row>
    <row r="80" spans="1:25" ht="13.5">
      <c r="A80">
        <f t="shared" si="22"/>
        <v>73</v>
      </c>
      <c r="B80">
        <v>0</v>
      </c>
      <c r="C80">
        <f t="shared" si="23"/>
        <v>6.676976037150453E-05</v>
      </c>
      <c r="D80">
        <f t="shared" si="27"/>
        <v>8.346220046438066E-06</v>
      </c>
      <c r="E80">
        <f t="shared" si="24"/>
        <v>5.842354032506646E-05</v>
      </c>
      <c r="F80">
        <f t="shared" si="28"/>
        <v>5.842356394360255E-05</v>
      </c>
      <c r="H80">
        <v>0</v>
      </c>
      <c r="I80">
        <f t="shared" si="25"/>
        <v>7</v>
      </c>
      <c r="J80">
        <f t="shared" si="29"/>
        <v>0</v>
      </c>
      <c r="K80">
        <f t="shared" si="26"/>
        <v>7</v>
      </c>
      <c r="L80">
        <f t="shared" si="30"/>
        <v>0.0074197926208375235</v>
      </c>
      <c r="O80">
        <v>1</v>
      </c>
      <c r="P80">
        <f t="shared" si="35"/>
        <v>7.999532611677399</v>
      </c>
      <c r="Q80">
        <f t="shared" si="31"/>
        <v>0.9999415764596749</v>
      </c>
      <c r="R80">
        <f t="shared" si="36"/>
        <v>7.999591035217724</v>
      </c>
      <c r="S80">
        <f t="shared" si="32"/>
        <v>7.999532611488451</v>
      </c>
      <c r="U80">
        <v>127</v>
      </c>
      <c r="V80">
        <f t="shared" si="37"/>
        <v>1016</v>
      </c>
      <c r="W80">
        <f t="shared" si="33"/>
        <v>127</v>
      </c>
      <c r="X80">
        <f t="shared" si="38"/>
        <v>1016</v>
      </c>
      <c r="Y80">
        <f t="shared" si="34"/>
        <v>1015.9406416590333</v>
      </c>
    </row>
    <row r="81" spans="1:25" ht="13.5">
      <c r="A81">
        <f t="shared" si="22"/>
        <v>74</v>
      </c>
      <c r="B81">
        <v>0</v>
      </c>
      <c r="C81">
        <f t="shared" si="23"/>
        <v>5.842354032506646E-05</v>
      </c>
      <c r="D81">
        <f t="shared" si="27"/>
        <v>7.302942540633308E-06</v>
      </c>
      <c r="E81">
        <f t="shared" si="24"/>
        <v>5.112059778443315E-05</v>
      </c>
      <c r="F81">
        <f t="shared" si="28"/>
        <v>5.112061873375114E-05</v>
      </c>
      <c r="H81">
        <v>0</v>
      </c>
      <c r="I81">
        <f t="shared" si="25"/>
        <v>7</v>
      </c>
      <c r="J81">
        <f t="shared" si="29"/>
        <v>0</v>
      </c>
      <c r="K81">
        <f t="shared" si="26"/>
        <v>7</v>
      </c>
      <c r="L81">
        <f t="shared" si="30"/>
        <v>0.006492318579186395</v>
      </c>
      <c r="O81">
        <v>1</v>
      </c>
      <c r="P81">
        <f t="shared" si="35"/>
        <v>7.999591035217724</v>
      </c>
      <c r="Q81">
        <f t="shared" si="31"/>
        <v>0.9999488794022156</v>
      </c>
      <c r="R81">
        <f t="shared" si="36"/>
        <v>7.999642155815509</v>
      </c>
      <c r="S81">
        <f t="shared" si="32"/>
        <v>7.99959103505013</v>
      </c>
      <c r="U81">
        <v>127</v>
      </c>
      <c r="V81">
        <f t="shared" si="37"/>
        <v>1016</v>
      </c>
      <c r="W81">
        <f t="shared" si="33"/>
        <v>127</v>
      </c>
      <c r="X81">
        <f t="shared" si="38"/>
        <v>1016</v>
      </c>
      <c r="Y81">
        <f t="shared" si="34"/>
        <v>1015.9480614513665</v>
      </c>
    </row>
    <row r="82" spans="1:25" ht="13.5">
      <c r="A82">
        <f t="shared" si="22"/>
        <v>75</v>
      </c>
      <c r="B82">
        <v>0</v>
      </c>
      <c r="C82">
        <f t="shared" si="23"/>
        <v>5.112059778443315E-05</v>
      </c>
      <c r="D82">
        <f t="shared" si="27"/>
        <v>6.390074723054144E-06</v>
      </c>
      <c r="E82">
        <f t="shared" si="24"/>
        <v>4.473052306137901E-05</v>
      </c>
      <c r="F82">
        <f t="shared" si="28"/>
        <v>4.473054163974388E-05</v>
      </c>
      <c r="H82">
        <v>0</v>
      </c>
      <c r="I82">
        <f t="shared" si="25"/>
        <v>7</v>
      </c>
      <c r="J82">
        <f t="shared" si="29"/>
        <v>0</v>
      </c>
      <c r="K82">
        <f t="shared" si="26"/>
        <v>7</v>
      </c>
      <c r="L82">
        <f t="shared" si="30"/>
        <v>0.0056807787882474725</v>
      </c>
      <c r="O82">
        <v>1</v>
      </c>
      <c r="P82">
        <f t="shared" si="35"/>
        <v>7.999642155815509</v>
      </c>
      <c r="Q82">
        <f t="shared" si="31"/>
        <v>0.9999552694769386</v>
      </c>
      <c r="R82">
        <f t="shared" si="36"/>
        <v>7.999686886338569</v>
      </c>
      <c r="S82">
        <f t="shared" si="32"/>
        <v>7.999642155666882</v>
      </c>
      <c r="U82">
        <v>127</v>
      </c>
      <c r="V82">
        <f t="shared" si="37"/>
        <v>1016</v>
      </c>
      <c r="W82">
        <f t="shared" si="33"/>
        <v>127</v>
      </c>
      <c r="X82">
        <f t="shared" si="38"/>
        <v>1016</v>
      </c>
      <c r="Y82">
        <f t="shared" si="34"/>
        <v>1015.954553769694</v>
      </c>
    </row>
    <row r="83" spans="1:25" ht="13.5">
      <c r="A83">
        <f t="shared" si="22"/>
        <v>76</v>
      </c>
      <c r="B83">
        <v>0</v>
      </c>
      <c r="C83">
        <f t="shared" si="23"/>
        <v>4.473052306137901E-05</v>
      </c>
      <c r="D83">
        <f t="shared" si="27"/>
        <v>5.591315382672376E-06</v>
      </c>
      <c r="E83">
        <f t="shared" si="24"/>
        <v>3.913920767870663E-05</v>
      </c>
      <c r="F83">
        <f t="shared" si="28"/>
        <v>3.91392241515235E-05</v>
      </c>
      <c r="H83">
        <v>0</v>
      </c>
      <c r="I83">
        <f t="shared" si="25"/>
        <v>7</v>
      </c>
      <c r="J83">
        <f t="shared" si="29"/>
        <v>0</v>
      </c>
      <c r="K83">
        <f t="shared" si="26"/>
        <v>7</v>
      </c>
      <c r="L83">
        <f t="shared" si="30"/>
        <v>0.004970681467243485</v>
      </c>
      <c r="O83">
        <v>1</v>
      </c>
      <c r="P83">
        <f t="shared" si="35"/>
        <v>7.999686886338569</v>
      </c>
      <c r="Q83">
        <f t="shared" si="31"/>
        <v>0.9999608607923212</v>
      </c>
      <c r="R83">
        <f t="shared" si="36"/>
        <v>7.999726025546249</v>
      </c>
      <c r="S83">
        <f t="shared" si="32"/>
        <v>7.999686886206788</v>
      </c>
      <c r="U83">
        <v>127</v>
      </c>
      <c r="V83">
        <f t="shared" si="37"/>
        <v>1016</v>
      </c>
      <c r="W83">
        <f t="shared" si="33"/>
        <v>127</v>
      </c>
      <c r="X83">
        <f t="shared" si="38"/>
        <v>1016</v>
      </c>
      <c r="Y83">
        <f t="shared" si="34"/>
        <v>1015.9602345482621</v>
      </c>
    </row>
    <row r="84" spans="1:25" ht="13.5">
      <c r="A84">
        <f t="shared" si="22"/>
        <v>77</v>
      </c>
      <c r="B84">
        <v>0</v>
      </c>
      <c r="C84">
        <f t="shared" si="23"/>
        <v>3.913920767870663E-05</v>
      </c>
      <c r="D84">
        <f t="shared" si="27"/>
        <v>4.8924009598383286E-06</v>
      </c>
      <c r="E84">
        <f t="shared" si="24"/>
        <v>3.42468067188683E-05</v>
      </c>
      <c r="F84">
        <f t="shared" si="28"/>
        <v>3.4246821322237276E-05</v>
      </c>
      <c r="H84">
        <v>0</v>
      </c>
      <c r="I84">
        <f t="shared" si="25"/>
        <v>7</v>
      </c>
      <c r="J84">
        <f t="shared" si="29"/>
        <v>0</v>
      </c>
      <c r="K84">
        <f t="shared" si="26"/>
        <v>7</v>
      </c>
      <c r="L84">
        <f t="shared" si="30"/>
        <v>0.004349346307924134</v>
      </c>
      <c r="O84">
        <v>1</v>
      </c>
      <c r="P84">
        <f t="shared" si="35"/>
        <v>7.999726025546249</v>
      </c>
      <c r="Q84">
        <f t="shared" si="31"/>
        <v>0.9999657531932811</v>
      </c>
      <c r="R84">
        <f t="shared" si="36"/>
        <v>7.999760272352967</v>
      </c>
      <c r="S84">
        <f t="shared" si="32"/>
        <v>7.999726025429422</v>
      </c>
      <c r="U84">
        <v>127</v>
      </c>
      <c r="V84">
        <f t="shared" si="37"/>
        <v>1016</v>
      </c>
      <c r="W84">
        <f t="shared" si="33"/>
        <v>127</v>
      </c>
      <c r="X84">
        <f t="shared" si="38"/>
        <v>1016</v>
      </c>
      <c r="Y84">
        <f t="shared" si="34"/>
        <v>1015.9652052295367</v>
      </c>
    </row>
    <row r="85" spans="1:25" ht="13.5">
      <c r="A85">
        <f t="shared" si="22"/>
        <v>78</v>
      </c>
      <c r="B85">
        <v>0</v>
      </c>
      <c r="C85">
        <f t="shared" si="23"/>
        <v>3.42468067188683E-05</v>
      </c>
      <c r="D85">
        <f t="shared" si="27"/>
        <v>4.280850839858537E-06</v>
      </c>
      <c r="E85">
        <f t="shared" si="24"/>
        <v>2.9965955879009763E-05</v>
      </c>
      <c r="F85">
        <f t="shared" si="28"/>
        <v>2.9965968822905007E-05</v>
      </c>
      <c r="H85">
        <v>0</v>
      </c>
      <c r="I85">
        <f t="shared" si="25"/>
        <v>7</v>
      </c>
      <c r="J85">
        <f t="shared" si="29"/>
        <v>0</v>
      </c>
      <c r="K85">
        <f t="shared" si="26"/>
        <v>7</v>
      </c>
      <c r="L85">
        <f t="shared" si="30"/>
        <v>0.003805678040508936</v>
      </c>
      <c r="O85">
        <v>1</v>
      </c>
      <c r="P85">
        <f t="shared" si="35"/>
        <v>7.999760272352967</v>
      </c>
      <c r="Q85">
        <f t="shared" si="31"/>
        <v>0.9999700340441209</v>
      </c>
      <c r="R85">
        <f t="shared" si="36"/>
        <v>7.999790238308846</v>
      </c>
      <c r="S85">
        <f t="shared" si="32"/>
        <v>7.999760272249417</v>
      </c>
      <c r="U85">
        <v>127</v>
      </c>
      <c r="V85">
        <f t="shared" si="37"/>
        <v>1016</v>
      </c>
      <c r="W85">
        <f t="shared" si="33"/>
        <v>127</v>
      </c>
      <c r="X85">
        <f t="shared" si="38"/>
        <v>1016</v>
      </c>
      <c r="Y85">
        <f t="shared" si="34"/>
        <v>1015.9695545756759</v>
      </c>
    </row>
    <row r="86" spans="1:25" ht="13.5">
      <c r="A86">
        <f t="shared" si="22"/>
        <v>79</v>
      </c>
      <c r="B86">
        <v>0</v>
      </c>
      <c r="C86">
        <f t="shared" si="23"/>
        <v>2.9965955879009763E-05</v>
      </c>
      <c r="D86">
        <f t="shared" si="27"/>
        <v>3.7457444848762204E-06</v>
      </c>
      <c r="E86">
        <f t="shared" si="24"/>
        <v>2.6220211394133545E-05</v>
      </c>
      <c r="F86">
        <f t="shared" si="28"/>
        <v>2.6220222865245847E-05</v>
      </c>
      <c r="H86">
        <v>0</v>
      </c>
      <c r="I86">
        <f t="shared" si="25"/>
        <v>7</v>
      </c>
      <c r="J86">
        <f t="shared" si="29"/>
        <v>0</v>
      </c>
      <c r="K86">
        <f t="shared" si="26"/>
        <v>7</v>
      </c>
      <c r="L86">
        <f t="shared" si="30"/>
        <v>0.0033299683038862226</v>
      </c>
      <c r="O86">
        <v>1</v>
      </c>
      <c r="P86">
        <f t="shared" si="35"/>
        <v>7.999790238308846</v>
      </c>
      <c r="Q86">
        <f t="shared" si="31"/>
        <v>0.9999737797886058</v>
      </c>
      <c r="R86">
        <f t="shared" si="36"/>
        <v>7.999816458520241</v>
      </c>
      <c r="S86">
        <f t="shared" si="32"/>
        <v>7.999790238217078</v>
      </c>
      <c r="U86">
        <v>127</v>
      </c>
      <c r="V86">
        <f t="shared" si="37"/>
        <v>1016</v>
      </c>
      <c r="W86">
        <f t="shared" si="33"/>
        <v>127</v>
      </c>
      <c r="X86">
        <f t="shared" si="38"/>
        <v>1016</v>
      </c>
      <c r="Y86">
        <f t="shared" si="34"/>
        <v>1015.9733602535689</v>
      </c>
    </row>
    <row r="87" spans="1:25" ht="13.5">
      <c r="A87">
        <f t="shared" si="22"/>
        <v>80</v>
      </c>
      <c r="B87">
        <v>0</v>
      </c>
      <c r="C87">
        <f t="shared" si="23"/>
        <v>2.6220211394133545E-05</v>
      </c>
      <c r="D87">
        <f t="shared" si="27"/>
        <v>3.277526424266693E-06</v>
      </c>
      <c r="E87">
        <f t="shared" si="24"/>
        <v>2.2942684969866852E-05</v>
      </c>
      <c r="F87">
        <f t="shared" si="28"/>
        <v>2.2942695134143628E-05</v>
      </c>
      <c r="H87">
        <v>0</v>
      </c>
      <c r="I87">
        <f t="shared" si="25"/>
        <v>7</v>
      </c>
      <c r="J87">
        <f t="shared" si="29"/>
        <v>0</v>
      </c>
      <c r="K87">
        <f t="shared" si="26"/>
        <v>7</v>
      </c>
      <c r="L87">
        <f t="shared" si="30"/>
        <v>0.002913722282036241</v>
      </c>
      <c r="O87">
        <v>1</v>
      </c>
      <c r="P87">
        <f t="shared" si="35"/>
        <v>7.999816458520241</v>
      </c>
      <c r="Q87">
        <f t="shared" si="31"/>
        <v>0.9999770573150302</v>
      </c>
      <c r="R87">
        <f t="shared" si="36"/>
        <v>7.999839401205211</v>
      </c>
      <c r="S87">
        <f t="shared" si="32"/>
        <v>7.999816458438927</v>
      </c>
      <c r="U87">
        <v>127</v>
      </c>
      <c r="V87">
        <f t="shared" si="37"/>
        <v>1016</v>
      </c>
      <c r="W87">
        <f t="shared" si="33"/>
        <v>127</v>
      </c>
      <c r="X87">
        <f t="shared" si="38"/>
        <v>1016</v>
      </c>
      <c r="Y87">
        <f t="shared" si="34"/>
        <v>1015.9766902217438</v>
      </c>
    </row>
    <row r="88" spans="1:25" ht="13.5">
      <c r="A88">
        <f t="shared" si="22"/>
        <v>81</v>
      </c>
      <c r="B88">
        <v>0</v>
      </c>
      <c r="C88">
        <f t="shared" si="23"/>
        <v>2.2942684969866852E-05</v>
      </c>
      <c r="D88">
        <f t="shared" si="27"/>
        <v>2.8678356212333566E-06</v>
      </c>
      <c r="E88">
        <f t="shared" si="24"/>
        <v>2.0074849348633496E-05</v>
      </c>
      <c r="F88">
        <f t="shared" si="28"/>
        <v>2.007485835354746E-05</v>
      </c>
      <c r="H88">
        <v>0</v>
      </c>
      <c r="I88">
        <f t="shared" si="25"/>
        <v>7</v>
      </c>
      <c r="J88">
        <f t="shared" si="29"/>
        <v>0</v>
      </c>
      <c r="K88">
        <f t="shared" si="26"/>
        <v>7</v>
      </c>
      <c r="L88">
        <f t="shared" si="30"/>
        <v>0.0025495070109005273</v>
      </c>
      <c r="O88">
        <v>1</v>
      </c>
      <c r="P88">
        <f t="shared" si="35"/>
        <v>7.999839401205211</v>
      </c>
      <c r="Q88">
        <f t="shared" si="31"/>
        <v>0.9999799251506514</v>
      </c>
      <c r="R88">
        <f t="shared" si="36"/>
        <v>7.99985947605456</v>
      </c>
      <c r="S88">
        <f t="shared" si="32"/>
        <v>7.999839401133172</v>
      </c>
      <c r="U88">
        <v>127</v>
      </c>
      <c r="V88">
        <f t="shared" si="37"/>
        <v>1016</v>
      </c>
      <c r="W88">
        <f t="shared" si="33"/>
        <v>127</v>
      </c>
      <c r="X88">
        <f t="shared" si="38"/>
        <v>1016</v>
      </c>
      <c r="Y88">
        <f t="shared" si="34"/>
        <v>1015.9796039439128</v>
      </c>
    </row>
    <row r="89" spans="1:25" ht="13.5">
      <c r="A89">
        <f t="shared" si="22"/>
        <v>82</v>
      </c>
      <c r="B89">
        <v>0</v>
      </c>
      <c r="C89">
        <f t="shared" si="23"/>
        <v>2.0074849348633496E-05</v>
      </c>
      <c r="D89">
        <f t="shared" si="27"/>
        <v>2.509356168579187E-06</v>
      </c>
      <c r="E89">
        <f t="shared" si="24"/>
        <v>1.756549318005431E-05</v>
      </c>
      <c r="F89">
        <f t="shared" si="28"/>
        <v>1.756550115662934E-05</v>
      </c>
      <c r="H89">
        <v>0</v>
      </c>
      <c r="I89">
        <f t="shared" si="25"/>
        <v>7</v>
      </c>
      <c r="J89">
        <f t="shared" si="29"/>
        <v>0</v>
      </c>
      <c r="K89">
        <f t="shared" si="26"/>
        <v>7</v>
      </c>
      <c r="L89">
        <f t="shared" si="30"/>
        <v>0.002230818646891926</v>
      </c>
      <c r="O89">
        <v>1</v>
      </c>
      <c r="P89">
        <f t="shared" si="35"/>
        <v>7.99985947605456</v>
      </c>
      <c r="Q89">
        <f t="shared" si="31"/>
        <v>0.99998243450682</v>
      </c>
      <c r="R89">
        <f t="shared" si="36"/>
        <v>7.99987704154774</v>
      </c>
      <c r="S89">
        <f t="shared" si="32"/>
        <v>7.999859475990747</v>
      </c>
      <c r="U89">
        <v>127</v>
      </c>
      <c r="V89">
        <f t="shared" si="37"/>
        <v>1016</v>
      </c>
      <c r="W89">
        <f t="shared" si="33"/>
        <v>127</v>
      </c>
      <c r="X89">
        <f t="shared" si="38"/>
        <v>1016</v>
      </c>
      <c r="Y89">
        <f t="shared" si="34"/>
        <v>1015.9821534508249</v>
      </c>
    </row>
    <row r="90" spans="1:25" ht="13.5">
      <c r="A90">
        <f t="shared" si="22"/>
        <v>83</v>
      </c>
      <c r="B90">
        <v>0</v>
      </c>
      <c r="C90">
        <f t="shared" si="23"/>
        <v>1.756549318005431E-05</v>
      </c>
      <c r="D90">
        <f t="shared" si="27"/>
        <v>2.1956866475067887E-06</v>
      </c>
      <c r="E90">
        <f t="shared" si="24"/>
        <v>1.536980653254752E-05</v>
      </c>
      <c r="F90">
        <f t="shared" si="28"/>
        <v>1.5369813597166602E-05</v>
      </c>
      <c r="H90">
        <v>0</v>
      </c>
      <c r="I90">
        <f t="shared" si="25"/>
        <v>7</v>
      </c>
      <c r="J90">
        <f t="shared" si="29"/>
        <v>0</v>
      </c>
      <c r="K90">
        <f t="shared" si="26"/>
        <v>7</v>
      </c>
      <c r="L90">
        <f t="shared" si="30"/>
        <v>0.0019519663268401585</v>
      </c>
      <c r="O90">
        <v>1</v>
      </c>
      <c r="P90">
        <f t="shared" si="35"/>
        <v>7.99987704154774</v>
      </c>
      <c r="Q90">
        <f t="shared" si="31"/>
        <v>0.9999846301934675</v>
      </c>
      <c r="R90">
        <f t="shared" si="36"/>
        <v>7.999892411354273</v>
      </c>
      <c r="S90">
        <f t="shared" si="32"/>
        <v>7.999877041491223</v>
      </c>
      <c r="U90">
        <v>127</v>
      </c>
      <c r="V90">
        <f t="shared" si="37"/>
        <v>1016</v>
      </c>
      <c r="W90">
        <f t="shared" si="33"/>
        <v>127</v>
      </c>
      <c r="X90">
        <f t="shared" si="38"/>
        <v>1016</v>
      </c>
      <c r="Y90">
        <f t="shared" si="34"/>
        <v>1015.9843842693853</v>
      </c>
    </row>
    <row r="91" spans="1:25" ht="13.5">
      <c r="A91">
        <f t="shared" si="22"/>
        <v>84</v>
      </c>
      <c r="B91">
        <v>0</v>
      </c>
      <c r="C91">
        <f t="shared" si="23"/>
        <v>1.536980653254752E-05</v>
      </c>
      <c r="D91">
        <f t="shared" si="27"/>
        <v>1.92122581656844E-06</v>
      </c>
      <c r="E91">
        <f t="shared" si="24"/>
        <v>1.344858071597908E-05</v>
      </c>
      <c r="F91">
        <f t="shared" si="28"/>
        <v>1.344858697199719E-05</v>
      </c>
      <c r="H91">
        <v>0</v>
      </c>
      <c r="I91">
        <f t="shared" si="25"/>
        <v>7</v>
      </c>
      <c r="J91">
        <f t="shared" si="29"/>
        <v>0</v>
      </c>
      <c r="K91">
        <f t="shared" si="26"/>
        <v>7</v>
      </c>
      <c r="L91">
        <f t="shared" si="30"/>
        <v>0.0017079705454436432</v>
      </c>
      <c r="O91">
        <v>1</v>
      </c>
      <c r="P91">
        <f t="shared" si="35"/>
        <v>7.999892411354273</v>
      </c>
      <c r="Q91">
        <f t="shared" si="31"/>
        <v>0.9999865514192842</v>
      </c>
      <c r="R91">
        <f t="shared" si="36"/>
        <v>7.99990585993499</v>
      </c>
      <c r="S91">
        <f t="shared" si="32"/>
        <v>7.9998924113042245</v>
      </c>
      <c r="U91">
        <v>127</v>
      </c>
      <c r="V91">
        <f t="shared" si="37"/>
        <v>1016</v>
      </c>
      <c r="W91">
        <f t="shared" si="33"/>
        <v>127</v>
      </c>
      <c r="X91">
        <f t="shared" si="38"/>
        <v>1016</v>
      </c>
      <c r="Y91">
        <f t="shared" si="34"/>
        <v>1015.9863362356365</v>
      </c>
    </row>
    <row r="92" spans="1:25" ht="13.5">
      <c r="A92">
        <f t="shared" si="22"/>
        <v>85</v>
      </c>
      <c r="B92">
        <v>0</v>
      </c>
      <c r="C92">
        <f t="shared" si="23"/>
        <v>1.344858071597908E-05</v>
      </c>
      <c r="D92">
        <f t="shared" si="27"/>
        <v>1.681072589497385E-06</v>
      </c>
      <c r="E92">
        <f t="shared" si="24"/>
        <v>1.1767508126481695E-05</v>
      </c>
      <c r="F92">
        <f t="shared" si="28"/>
        <v>1.1767513665664404E-05</v>
      </c>
      <c r="H92">
        <v>0</v>
      </c>
      <c r="I92">
        <f t="shared" si="25"/>
        <v>7</v>
      </c>
      <c r="J92">
        <f t="shared" si="29"/>
        <v>0</v>
      </c>
      <c r="K92">
        <f t="shared" si="26"/>
        <v>7</v>
      </c>
      <c r="L92">
        <f t="shared" si="30"/>
        <v>0.0014944742355393792</v>
      </c>
      <c r="O92">
        <v>1</v>
      </c>
      <c r="P92">
        <f t="shared" si="35"/>
        <v>7.99990585993499</v>
      </c>
      <c r="Q92">
        <f t="shared" si="31"/>
        <v>0.9999882324918737</v>
      </c>
      <c r="R92">
        <f t="shared" si="36"/>
        <v>7.999917627443117</v>
      </c>
      <c r="S92">
        <f t="shared" si="32"/>
        <v>7.999905859890674</v>
      </c>
      <c r="U92">
        <v>127</v>
      </c>
      <c r="V92">
        <f t="shared" si="37"/>
        <v>1016</v>
      </c>
      <c r="W92">
        <f t="shared" si="33"/>
        <v>127</v>
      </c>
      <c r="X92">
        <f t="shared" si="38"/>
        <v>1016</v>
      </c>
      <c r="Y92">
        <f t="shared" si="34"/>
        <v>1015.9880442061157</v>
      </c>
    </row>
    <row r="93" spans="1:25" ht="13.5">
      <c r="A93">
        <f t="shared" si="22"/>
        <v>86</v>
      </c>
      <c r="B93">
        <v>0</v>
      </c>
      <c r="C93">
        <f t="shared" si="23"/>
        <v>1.1767508126481695E-05</v>
      </c>
      <c r="D93">
        <f t="shared" si="27"/>
        <v>1.4709385158102118E-06</v>
      </c>
      <c r="E93">
        <f t="shared" si="24"/>
        <v>1.0296569610671482E-05</v>
      </c>
      <c r="F93">
        <f t="shared" si="28"/>
        <v>1.0296574514477393E-05</v>
      </c>
      <c r="H93">
        <v>0</v>
      </c>
      <c r="I93">
        <f t="shared" si="25"/>
        <v>7</v>
      </c>
      <c r="J93">
        <f t="shared" si="29"/>
        <v>0</v>
      </c>
      <c r="K93">
        <f t="shared" si="26"/>
        <v>7</v>
      </c>
      <c r="L93">
        <f t="shared" si="30"/>
        <v>0.001307664963338629</v>
      </c>
      <c r="O93">
        <v>1</v>
      </c>
      <c r="P93">
        <f t="shared" si="35"/>
        <v>7.999917627443117</v>
      </c>
      <c r="Q93">
        <f t="shared" si="31"/>
        <v>0.9999897034303896</v>
      </c>
      <c r="R93">
        <f t="shared" si="36"/>
        <v>7.999927924012728</v>
      </c>
      <c r="S93">
        <f t="shared" si="32"/>
        <v>7.999917627403884</v>
      </c>
      <c r="U93">
        <v>127</v>
      </c>
      <c r="V93">
        <f t="shared" si="37"/>
        <v>1016</v>
      </c>
      <c r="W93">
        <f t="shared" si="33"/>
        <v>127</v>
      </c>
      <c r="X93">
        <f t="shared" si="38"/>
        <v>1016</v>
      </c>
      <c r="Y93">
        <f t="shared" si="34"/>
        <v>1015.9895386802933</v>
      </c>
    </row>
    <row r="94" spans="1:25" ht="13.5">
      <c r="A94">
        <f t="shared" si="22"/>
        <v>87</v>
      </c>
      <c r="B94">
        <v>0</v>
      </c>
      <c r="C94">
        <f t="shared" si="23"/>
        <v>1.0296569610671482E-05</v>
      </c>
      <c r="D94">
        <f t="shared" si="27"/>
        <v>1.2870712013339353E-06</v>
      </c>
      <c r="E94">
        <f t="shared" si="24"/>
        <v>9.009498409337547E-06</v>
      </c>
      <c r="F94">
        <f t="shared" si="28"/>
        <v>9.0095027500611E-06</v>
      </c>
      <c r="H94">
        <v>0</v>
      </c>
      <c r="I94">
        <f t="shared" si="25"/>
        <v>7</v>
      </c>
      <c r="J94">
        <f t="shared" si="29"/>
        <v>0</v>
      </c>
      <c r="K94">
        <f t="shared" si="26"/>
        <v>7</v>
      </c>
      <c r="L94">
        <f t="shared" si="30"/>
        <v>0.0011442068492577596</v>
      </c>
      <c r="O94">
        <v>1</v>
      </c>
      <c r="P94">
        <f t="shared" si="35"/>
        <v>7.999927924012728</v>
      </c>
      <c r="Q94">
        <f t="shared" si="31"/>
        <v>0.999990990501591</v>
      </c>
      <c r="R94">
        <f t="shared" si="36"/>
        <v>7.999936933511136</v>
      </c>
      <c r="S94">
        <f t="shared" si="32"/>
        <v>7.9999279239779995</v>
      </c>
      <c r="U94">
        <v>127</v>
      </c>
      <c r="V94">
        <f t="shared" si="37"/>
        <v>1016</v>
      </c>
      <c r="W94">
        <f t="shared" si="33"/>
        <v>127</v>
      </c>
      <c r="X94">
        <f t="shared" si="38"/>
        <v>1016</v>
      </c>
      <c r="Y94">
        <f t="shared" si="34"/>
        <v>1015.9908463452059</v>
      </c>
    </row>
    <row r="95" spans="1:25" ht="13.5">
      <c r="A95">
        <f t="shared" si="22"/>
        <v>88</v>
      </c>
      <c r="B95">
        <v>0</v>
      </c>
      <c r="C95">
        <f t="shared" si="23"/>
        <v>9.009498409337547E-06</v>
      </c>
      <c r="D95">
        <f t="shared" si="27"/>
        <v>1.1261873011671934E-06</v>
      </c>
      <c r="E95">
        <f t="shared" si="24"/>
        <v>7.883311108170354E-06</v>
      </c>
      <c r="F95">
        <f t="shared" si="28"/>
        <v>7.883314949960169E-06</v>
      </c>
      <c r="H95">
        <v>0</v>
      </c>
      <c r="I95">
        <f t="shared" si="25"/>
        <v>7</v>
      </c>
      <c r="J95">
        <f t="shared" si="29"/>
        <v>0</v>
      </c>
      <c r="K95">
        <f t="shared" si="26"/>
        <v>7</v>
      </c>
      <c r="L95">
        <f t="shared" si="30"/>
        <v>0.0010011809986449414</v>
      </c>
      <c r="O95">
        <v>1</v>
      </c>
      <c r="P95">
        <f t="shared" si="35"/>
        <v>7.999936933511136</v>
      </c>
      <c r="Q95">
        <f t="shared" si="31"/>
        <v>0.999992116688892</v>
      </c>
      <c r="R95">
        <f t="shared" si="36"/>
        <v>7.999944816822245</v>
      </c>
      <c r="S95">
        <f t="shared" si="32"/>
        <v>7.9999369334804005</v>
      </c>
      <c r="U95">
        <v>127</v>
      </c>
      <c r="V95">
        <f t="shared" si="37"/>
        <v>1016</v>
      </c>
      <c r="W95">
        <f t="shared" si="33"/>
        <v>127</v>
      </c>
      <c r="X95">
        <f t="shared" si="38"/>
        <v>1016</v>
      </c>
      <c r="Y95">
        <f t="shared" si="34"/>
        <v>1015.9919905520109</v>
      </c>
    </row>
    <row r="96" spans="1:25" ht="13.5">
      <c r="A96">
        <f t="shared" si="22"/>
        <v>89</v>
      </c>
      <c r="B96">
        <v>0</v>
      </c>
      <c r="C96">
        <f t="shared" si="23"/>
        <v>7.883311108170354E-06</v>
      </c>
      <c r="D96">
        <f t="shared" si="27"/>
        <v>9.854138885212943E-07</v>
      </c>
      <c r="E96">
        <f t="shared" si="24"/>
        <v>6.89789721964906E-06</v>
      </c>
      <c r="F96">
        <f t="shared" si="28"/>
        <v>6.897900619414779E-06</v>
      </c>
      <c r="H96">
        <v>0</v>
      </c>
      <c r="I96">
        <f t="shared" si="25"/>
        <v>7</v>
      </c>
      <c r="J96">
        <f t="shared" si="29"/>
        <v>0</v>
      </c>
      <c r="K96">
        <f t="shared" si="26"/>
        <v>7</v>
      </c>
      <c r="L96">
        <f t="shared" si="30"/>
        <v>0.0008760333786656769</v>
      </c>
      <c r="O96">
        <v>1</v>
      </c>
      <c r="P96">
        <f t="shared" si="35"/>
        <v>7.999944816822245</v>
      </c>
      <c r="Q96">
        <f t="shared" si="31"/>
        <v>0.9999931021027806</v>
      </c>
      <c r="R96">
        <f t="shared" si="36"/>
        <v>7.999951714719464</v>
      </c>
      <c r="S96">
        <f t="shared" si="32"/>
        <v>7.999944816795045</v>
      </c>
      <c r="U96">
        <v>127</v>
      </c>
      <c r="V96">
        <f t="shared" si="37"/>
        <v>1016</v>
      </c>
      <c r="W96">
        <f t="shared" si="33"/>
        <v>127</v>
      </c>
      <c r="X96">
        <f t="shared" si="38"/>
        <v>1016</v>
      </c>
      <c r="Y96">
        <f t="shared" si="34"/>
        <v>1015.9929917329707</v>
      </c>
    </row>
    <row r="97" spans="1:25" ht="13.5">
      <c r="A97">
        <f t="shared" si="22"/>
        <v>90</v>
      </c>
      <c r="B97">
        <v>0</v>
      </c>
      <c r="C97">
        <f t="shared" si="23"/>
        <v>6.89789721964906E-06</v>
      </c>
      <c r="D97">
        <f t="shared" si="27"/>
        <v>8.622371524561325E-07</v>
      </c>
      <c r="E97">
        <f t="shared" si="24"/>
        <v>6.035660067192928E-06</v>
      </c>
      <c r="F97">
        <f t="shared" si="28"/>
        <v>6.035663075412598E-06</v>
      </c>
      <c r="H97">
        <v>0</v>
      </c>
      <c r="I97">
        <f t="shared" si="25"/>
        <v>7</v>
      </c>
      <c r="J97">
        <f t="shared" si="29"/>
        <v>0</v>
      </c>
      <c r="K97">
        <f t="shared" si="26"/>
        <v>7</v>
      </c>
      <c r="L97">
        <f t="shared" si="30"/>
        <v>0.0007665292105774</v>
      </c>
      <c r="O97">
        <v>1</v>
      </c>
      <c r="P97">
        <f t="shared" si="35"/>
        <v>7.999951714719464</v>
      </c>
      <c r="Q97">
        <f t="shared" si="31"/>
        <v>0.999993964339933</v>
      </c>
      <c r="R97">
        <f t="shared" si="36"/>
        <v>7.999957750379532</v>
      </c>
      <c r="S97">
        <f t="shared" si="32"/>
        <v>7.9999517146953965</v>
      </c>
      <c r="U97">
        <v>127</v>
      </c>
      <c r="V97">
        <f t="shared" si="37"/>
        <v>1016</v>
      </c>
      <c r="W97">
        <f t="shared" si="33"/>
        <v>127</v>
      </c>
      <c r="X97">
        <f t="shared" si="38"/>
        <v>1016</v>
      </c>
      <c r="Y97">
        <f t="shared" si="34"/>
        <v>1015.9938677663154</v>
      </c>
    </row>
    <row r="98" spans="1:25" ht="13.5">
      <c r="A98">
        <f t="shared" si="22"/>
        <v>91</v>
      </c>
      <c r="B98">
        <v>0</v>
      </c>
      <c r="C98">
        <f t="shared" si="23"/>
        <v>6.035660067192928E-06</v>
      </c>
      <c r="D98">
        <f t="shared" si="27"/>
        <v>7.54457508399116E-07</v>
      </c>
      <c r="E98">
        <f t="shared" si="24"/>
        <v>5.281202558793812E-06</v>
      </c>
      <c r="F98">
        <f t="shared" si="28"/>
        <v>5.281205220232617E-06</v>
      </c>
      <c r="H98">
        <v>0</v>
      </c>
      <c r="I98">
        <f t="shared" si="25"/>
        <v>7</v>
      </c>
      <c r="J98">
        <f t="shared" si="29"/>
        <v>0</v>
      </c>
      <c r="K98">
        <f t="shared" si="26"/>
        <v>7</v>
      </c>
      <c r="L98">
        <f t="shared" si="30"/>
        <v>0.0006707130629695423</v>
      </c>
      <c r="O98">
        <v>1</v>
      </c>
      <c r="P98">
        <f t="shared" si="35"/>
        <v>7.999957750379532</v>
      </c>
      <c r="Q98">
        <f t="shared" si="31"/>
        <v>0.9999947187974415</v>
      </c>
      <c r="R98">
        <f t="shared" si="36"/>
        <v>7.999963031582092</v>
      </c>
      <c r="S98">
        <f t="shared" si="32"/>
        <v>7.999957750358238</v>
      </c>
      <c r="U98">
        <v>127</v>
      </c>
      <c r="V98">
        <f t="shared" si="37"/>
        <v>1016</v>
      </c>
      <c r="W98">
        <f t="shared" si="33"/>
        <v>127</v>
      </c>
      <c r="X98">
        <f t="shared" si="38"/>
        <v>1016</v>
      </c>
      <c r="Y98">
        <f t="shared" si="34"/>
        <v>1015.9946342954962</v>
      </c>
    </row>
    <row r="99" spans="1:25" ht="13.5">
      <c r="A99">
        <f t="shared" si="22"/>
        <v>92</v>
      </c>
      <c r="B99">
        <v>0</v>
      </c>
      <c r="C99">
        <f t="shared" si="23"/>
        <v>5.281202558793812E-06</v>
      </c>
      <c r="D99">
        <f t="shared" si="27"/>
        <v>6.601503198492265E-07</v>
      </c>
      <c r="E99">
        <f t="shared" si="24"/>
        <v>4.621052238944585E-06</v>
      </c>
      <c r="F99">
        <f t="shared" si="28"/>
        <v>4.6210545932943E-06</v>
      </c>
      <c r="H99">
        <v>0</v>
      </c>
      <c r="I99">
        <f t="shared" si="25"/>
        <v>7</v>
      </c>
      <c r="J99">
        <f t="shared" si="29"/>
        <v>0</v>
      </c>
      <c r="K99">
        <f t="shared" si="26"/>
        <v>7</v>
      </c>
      <c r="L99">
        <f t="shared" si="30"/>
        <v>0.0005868739333483761</v>
      </c>
      <c r="O99">
        <v>1</v>
      </c>
      <c r="P99">
        <f t="shared" si="35"/>
        <v>7.999963031582092</v>
      </c>
      <c r="Q99">
        <f t="shared" si="31"/>
        <v>0.9999953789477615</v>
      </c>
      <c r="R99">
        <f t="shared" si="36"/>
        <v>7.9999676526343295</v>
      </c>
      <c r="S99">
        <f t="shared" si="32"/>
        <v>7.9999630315632535</v>
      </c>
      <c r="U99">
        <v>127</v>
      </c>
      <c r="V99">
        <f t="shared" si="37"/>
        <v>1016</v>
      </c>
      <c r="W99">
        <f t="shared" si="33"/>
        <v>127</v>
      </c>
      <c r="X99">
        <f t="shared" si="38"/>
        <v>1016</v>
      </c>
      <c r="Y99">
        <f t="shared" si="34"/>
        <v>1015.9953050085333</v>
      </c>
    </row>
    <row r="100" spans="1:25" ht="13.5">
      <c r="A100">
        <f t="shared" si="22"/>
        <v>93</v>
      </c>
      <c r="B100">
        <v>0</v>
      </c>
      <c r="C100">
        <f t="shared" si="23"/>
        <v>4.621052238944585E-06</v>
      </c>
      <c r="D100">
        <f t="shared" si="27"/>
        <v>5.776315298680731E-07</v>
      </c>
      <c r="E100">
        <f t="shared" si="24"/>
        <v>4.043420709076512E-06</v>
      </c>
      <c r="F100">
        <f t="shared" si="28"/>
        <v>4.043422791524428E-06</v>
      </c>
      <c r="H100">
        <v>0</v>
      </c>
      <c r="I100">
        <f t="shared" si="25"/>
        <v>7</v>
      </c>
      <c r="J100">
        <f t="shared" si="29"/>
        <v>0</v>
      </c>
      <c r="K100">
        <f t="shared" si="26"/>
        <v>7</v>
      </c>
      <c r="L100">
        <f t="shared" si="30"/>
        <v>0.0005135146945236023</v>
      </c>
      <c r="O100">
        <v>1</v>
      </c>
      <c r="P100">
        <f t="shared" si="35"/>
        <v>7.9999676526343295</v>
      </c>
      <c r="Q100">
        <f t="shared" si="31"/>
        <v>0.9999959565792912</v>
      </c>
      <c r="R100">
        <f t="shared" si="36"/>
        <v>7.999971696055037</v>
      </c>
      <c r="S100">
        <f t="shared" si="32"/>
        <v>7.999967652617668</v>
      </c>
      <c r="U100">
        <v>127</v>
      </c>
      <c r="V100">
        <f t="shared" si="37"/>
        <v>1016</v>
      </c>
      <c r="W100">
        <f t="shared" si="33"/>
        <v>127</v>
      </c>
      <c r="X100">
        <f t="shared" si="38"/>
        <v>1016</v>
      </c>
      <c r="Y100">
        <f t="shared" si="34"/>
        <v>1015.9958918824439</v>
      </c>
    </row>
    <row r="101" spans="1:25" ht="13.5">
      <c r="A101">
        <f t="shared" si="22"/>
        <v>94</v>
      </c>
      <c r="B101">
        <v>0</v>
      </c>
      <c r="C101">
        <f t="shared" si="23"/>
        <v>4.043420709076512E-06</v>
      </c>
      <c r="D101">
        <f t="shared" si="27"/>
        <v>5.05427588634564E-07</v>
      </c>
      <c r="E101">
        <f t="shared" si="24"/>
        <v>3.537993120441948E-06</v>
      </c>
      <c r="F101">
        <f t="shared" si="28"/>
        <v>3.5379949621768075E-06</v>
      </c>
      <c r="H101">
        <v>0</v>
      </c>
      <c r="I101">
        <f t="shared" si="25"/>
        <v>7</v>
      </c>
      <c r="J101">
        <f t="shared" si="29"/>
        <v>0</v>
      </c>
      <c r="K101">
        <f t="shared" si="26"/>
        <v>7</v>
      </c>
      <c r="L101">
        <f t="shared" si="30"/>
        <v>0.00044932536019645457</v>
      </c>
      <c r="O101">
        <v>1</v>
      </c>
      <c r="P101">
        <f t="shared" si="35"/>
        <v>7.999971696055037</v>
      </c>
      <c r="Q101">
        <f t="shared" si="31"/>
        <v>0.9999964620068796</v>
      </c>
      <c r="R101">
        <f t="shared" si="36"/>
        <v>7.999975234048159</v>
      </c>
      <c r="S101">
        <f t="shared" si="32"/>
        <v>7.999971696040302</v>
      </c>
      <c r="U101">
        <v>127</v>
      </c>
      <c r="V101">
        <f t="shared" si="37"/>
        <v>1016</v>
      </c>
      <c r="W101">
        <f t="shared" si="33"/>
        <v>127</v>
      </c>
      <c r="X101">
        <f t="shared" si="38"/>
        <v>1016</v>
      </c>
      <c r="Y101">
        <f t="shared" si="34"/>
        <v>1015.9964053971183</v>
      </c>
    </row>
    <row r="102" spans="1:25" ht="13.5">
      <c r="A102">
        <f t="shared" si="22"/>
        <v>95</v>
      </c>
      <c r="B102">
        <v>0</v>
      </c>
      <c r="C102">
        <f t="shared" si="23"/>
        <v>3.537993120441948E-06</v>
      </c>
      <c r="D102">
        <f t="shared" si="27"/>
        <v>4.422491400552435E-07</v>
      </c>
      <c r="E102">
        <f t="shared" si="24"/>
        <v>3.0957439803867046E-06</v>
      </c>
      <c r="F102">
        <f t="shared" si="28"/>
        <v>3.0957456090485172E-06</v>
      </c>
      <c r="H102">
        <v>0</v>
      </c>
      <c r="I102">
        <f t="shared" si="25"/>
        <v>7</v>
      </c>
      <c r="J102">
        <f t="shared" si="29"/>
        <v>0</v>
      </c>
      <c r="K102">
        <f t="shared" si="26"/>
        <v>7</v>
      </c>
      <c r="L102">
        <f t="shared" si="30"/>
        <v>0.0003931596923491617</v>
      </c>
      <c r="O102">
        <v>1</v>
      </c>
      <c r="P102">
        <f t="shared" si="35"/>
        <v>7.999975234048159</v>
      </c>
      <c r="Q102">
        <f t="shared" si="31"/>
        <v>0.9999969042560198</v>
      </c>
      <c r="R102">
        <f t="shared" si="36"/>
        <v>7.999978329792138</v>
      </c>
      <c r="S102">
        <f t="shared" si="32"/>
        <v>7.999975234035127</v>
      </c>
      <c r="U102">
        <v>127</v>
      </c>
      <c r="V102">
        <f t="shared" si="37"/>
        <v>1016</v>
      </c>
      <c r="W102">
        <f t="shared" si="33"/>
        <v>127</v>
      </c>
      <c r="X102">
        <f t="shared" si="38"/>
        <v>1016</v>
      </c>
      <c r="Y102">
        <f t="shared" si="34"/>
        <v>1015.9968547224612</v>
      </c>
    </row>
    <row r="103" spans="1:25" ht="13.5">
      <c r="A103">
        <f t="shared" si="22"/>
        <v>96</v>
      </c>
      <c r="B103">
        <v>0</v>
      </c>
      <c r="C103">
        <f t="shared" si="23"/>
        <v>3.0957439803867046E-06</v>
      </c>
      <c r="D103">
        <f t="shared" si="27"/>
        <v>3.8696799754833807E-07</v>
      </c>
      <c r="E103">
        <f t="shared" si="24"/>
        <v>2.7087759828383667E-06</v>
      </c>
      <c r="F103">
        <f t="shared" si="28"/>
        <v>2.708777422918287E-06</v>
      </c>
      <c r="H103">
        <v>0</v>
      </c>
      <c r="I103">
        <f t="shared" si="25"/>
        <v>7</v>
      </c>
      <c r="J103">
        <f t="shared" si="29"/>
        <v>0</v>
      </c>
      <c r="K103">
        <f t="shared" si="26"/>
        <v>7</v>
      </c>
      <c r="L103">
        <f t="shared" si="30"/>
        <v>0.00034401473271062244</v>
      </c>
      <c r="O103">
        <v>1</v>
      </c>
      <c r="P103">
        <f t="shared" si="35"/>
        <v>7.999978329792138</v>
      </c>
      <c r="Q103">
        <f t="shared" si="31"/>
        <v>0.9999972912240173</v>
      </c>
      <c r="R103">
        <f t="shared" si="36"/>
        <v>7.999981038568122</v>
      </c>
      <c r="S103">
        <f t="shared" si="32"/>
        <v>7.999978329780617</v>
      </c>
      <c r="U103">
        <v>127</v>
      </c>
      <c r="V103">
        <f t="shared" si="37"/>
        <v>1016</v>
      </c>
      <c r="W103">
        <f t="shared" si="33"/>
        <v>127</v>
      </c>
      <c r="X103">
        <f t="shared" si="38"/>
        <v>1016</v>
      </c>
      <c r="Y103">
        <f t="shared" si="34"/>
        <v>1015.9972478821384</v>
      </c>
    </row>
    <row r="104" spans="1:25" ht="13.5">
      <c r="A104">
        <f t="shared" si="22"/>
        <v>97</v>
      </c>
      <c r="B104">
        <v>0</v>
      </c>
      <c r="C104">
        <f t="shared" si="23"/>
        <v>2.7087759828383667E-06</v>
      </c>
      <c r="D104">
        <f t="shared" si="27"/>
        <v>3.3859699785479583E-07</v>
      </c>
      <c r="E104">
        <f t="shared" si="24"/>
        <v>2.370178984983571E-06</v>
      </c>
      <c r="F104">
        <f t="shared" si="28"/>
        <v>2.3701802581792355E-06</v>
      </c>
      <c r="H104">
        <v>0</v>
      </c>
      <c r="I104">
        <f t="shared" si="25"/>
        <v>7</v>
      </c>
      <c r="J104">
        <f t="shared" si="29"/>
        <v>0</v>
      </c>
      <c r="K104">
        <f t="shared" si="26"/>
        <v>7</v>
      </c>
      <c r="L104">
        <f t="shared" si="30"/>
        <v>0.0003010128927887629</v>
      </c>
      <c r="O104">
        <v>1</v>
      </c>
      <c r="P104">
        <f t="shared" si="35"/>
        <v>7.999981038568122</v>
      </c>
      <c r="Q104">
        <f t="shared" si="31"/>
        <v>0.9999976298210153</v>
      </c>
      <c r="R104">
        <f t="shared" si="36"/>
        <v>7.999983408747108</v>
      </c>
      <c r="S104">
        <f t="shared" si="32"/>
        <v>7.999981038557935</v>
      </c>
      <c r="U104">
        <v>127</v>
      </c>
      <c r="V104">
        <f t="shared" si="37"/>
        <v>1016</v>
      </c>
      <c r="W104">
        <f t="shared" si="33"/>
        <v>127</v>
      </c>
      <c r="X104">
        <f t="shared" si="38"/>
        <v>1016</v>
      </c>
      <c r="Y104">
        <f t="shared" si="34"/>
        <v>1015.9975918968577</v>
      </c>
    </row>
    <row r="105" spans="1:25" ht="13.5">
      <c r="A105">
        <f t="shared" si="22"/>
        <v>98</v>
      </c>
      <c r="B105">
        <v>0</v>
      </c>
      <c r="C105">
        <f t="shared" si="23"/>
        <v>2.370178984983571E-06</v>
      </c>
      <c r="D105">
        <f t="shared" si="27"/>
        <v>2.962723731229464E-07</v>
      </c>
      <c r="E105">
        <f t="shared" si="24"/>
        <v>2.0739066118606246E-06</v>
      </c>
      <c r="F105">
        <f t="shared" si="28"/>
        <v>2.0739077373918452E-06</v>
      </c>
      <c r="H105">
        <v>0</v>
      </c>
      <c r="I105">
        <f t="shared" si="25"/>
        <v>7</v>
      </c>
      <c r="J105">
        <f t="shared" si="29"/>
        <v>0</v>
      </c>
      <c r="K105">
        <f t="shared" si="26"/>
        <v>7</v>
      </c>
      <c r="L105">
        <f t="shared" si="30"/>
        <v>0.00026338628264876437</v>
      </c>
      <c r="O105">
        <v>1</v>
      </c>
      <c r="P105">
        <f t="shared" si="35"/>
        <v>7.999983408747108</v>
      </c>
      <c r="Q105">
        <f t="shared" si="31"/>
        <v>0.9999979260933884</v>
      </c>
      <c r="R105">
        <f t="shared" si="36"/>
        <v>7.999985482653719</v>
      </c>
      <c r="S105">
        <f t="shared" si="32"/>
        <v>7.9999834087381005</v>
      </c>
      <c r="U105">
        <v>127</v>
      </c>
      <c r="V105">
        <f t="shared" si="37"/>
        <v>1016</v>
      </c>
      <c r="W105">
        <f t="shared" si="33"/>
        <v>127</v>
      </c>
      <c r="X105">
        <f t="shared" si="38"/>
        <v>1016</v>
      </c>
      <c r="Y105">
        <f t="shared" si="34"/>
        <v>1015.9978929097388</v>
      </c>
    </row>
    <row r="106" spans="1:25" ht="13.5">
      <c r="A106">
        <f t="shared" si="22"/>
        <v>99</v>
      </c>
      <c r="B106">
        <v>0</v>
      </c>
      <c r="C106">
        <f t="shared" si="23"/>
        <v>2.0739066118606246E-06</v>
      </c>
      <c r="D106">
        <f t="shared" si="27"/>
        <v>2.5923832648257807E-07</v>
      </c>
      <c r="E106">
        <f t="shared" si="24"/>
        <v>1.8146682853780465E-06</v>
      </c>
      <c r="F106">
        <f t="shared" si="28"/>
        <v>1.814669280267252E-06</v>
      </c>
      <c r="H106">
        <v>0</v>
      </c>
      <c r="I106">
        <f t="shared" si="25"/>
        <v>7</v>
      </c>
      <c r="J106">
        <f t="shared" si="29"/>
        <v>0</v>
      </c>
      <c r="K106">
        <f t="shared" si="26"/>
        <v>7</v>
      </c>
      <c r="L106">
        <f t="shared" si="30"/>
        <v>0.000230462998593941</v>
      </c>
      <c r="O106">
        <v>1</v>
      </c>
      <c r="P106">
        <f t="shared" si="35"/>
        <v>7.999985482653719</v>
      </c>
      <c r="Q106">
        <f t="shared" si="31"/>
        <v>0.9999981853317149</v>
      </c>
      <c r="R106">
        <f t="shared" si="36"/>
        <v>7.999987297322005</v>
      </c>
      <c r="S106">
        <f t="shared" si="32"/>
        <v>7.999985482645758</v>
      </c>
      <c r="U106">
        <v>127</v>
      </c>
      <c r="V106">
        <f t="shared" si="37"/>
        <v>1016</v>
      </c>
      <c r="W106">
        <f t="shared" si="33"/>
        <v>127</v>
      </c>
      <c r="X106">
        <f t="shared" si="38"/>
        <v>1016</v>
      </c>
      <c r="Y106">
        <f t="shared" si="34"/>
        <v>1015.9981562960112</v>
      </c>
    </row>
    <row r="107" spans="1:25" ht="12.75" customHeight="1">
      <c r="A107">
        <f t="shared" si="22"/>
        <v>100</v>
      </c>
      <c r="B107">
        <v>0</v>
      </c>
      <c r="C107">
        <f t="shared" si="23"/>
        <v>1.8146682853780465E-06</v>
      </c>
      <c r="D107">
        <f t="shared" si="27"/>
        <v>2.268335356722558E-07</v>
      </c>
      <c r="E107">
        <f t="shared" si="24"/>
        <v>1.5878347497057906E-06</v>
      </c>
      <c r="F107">
        <f t="shared" si="28"/>
        <v>1.587835629027062E-06</v>
      </c>
      <c r="H107">
        <v>0</v>
      </c>
      <c r="I107">
        <f t="shared" si="25"/>
        <v>7</v>
      </c>
      <c r="J107">
        <f t="shared" si="29"/>
        <v>0</v>
      </c>
      <c r="K107">
        <f t="shared" si="26"/>
        <v>7</v>
      </c>
      <c r="L107">
        <f t="shared" si="30"/>
        <v>0.00020165512488643688</v>
      </c>
      <c r="O107">
        <v>1</v>
      </c>
      <c r="P107">
        <f t="shared" si="35"/>
        <v>7.999987297322005</v>
      </c>
      <c r="Q107">
        <f t="shared" si="31"/>
        <v>0.9999984121652506</v>
      </c>
      <c r="R107">
        <f t="shared" si="36"/>
        <v>7.999988885156753</v>
      </c>
      <c r="S107">
        <f t="shared" si="32"/>
        <v>7.999987297314968</v>
      </c>
      <c r="U107">
        <v>127</v>
      </c>
      <c r="V107">
        <f t="shared" si="37"/>
        <v>1016</v>
      </c>
      <c r="W107">
        <f t="shared" si="33"/>
        <v>127</v>
      </c>
      <c r="X107">
        <f t="shared" si="38"/>
        <v>1016</v>
      </c>
      <c r="Y107">
        <f t="shared" si="34"/>
        <v>1015.9983867590009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2008-11-08T03:04:42Z</dcterms:created>
  <dcterms:modified xsi:type="dcterms:W3CDTF">2008-11-21T09:05:02Z</dcterms:modified>
  <cp:category/>
  <cp:version/>
  <cp:contentType/>
  <cp:contentStatus/>
</cp:coreProperties>
</file>