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<sst xmlns="http://schemas.openxmlformats.org/spreadsheetml/2006/main" count="17" uniqueCount="12">
  <si>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n</t>
  </si>
  <si>
    <t>T/τ</t>
  </si>
  <si>
    <t>1/2^n</t>
  </si>
  <si>
    <t>T=1ms</t>
  </si>
  <si>
    <t>A=1-2^(-n)</t>
  </si>
  <si>
    <t>τ[ms]</t>
  </si>
  <si>
    <t>右シフト回数</t>
  </si>
  <si>
    <t>0.5ms</t>
  </si>
  <si>
    <t>0.2ms</t>
  </si>
  <si>
    <t>10ms</t>
  </si>
  <si>
    <t>5ms</t>
  </si>
  <si>
    <t>2ms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</si>
</sst>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_ "/>
    <numFmt numFmtId="178" formatCode="0.000000_ "/>
    <numFmt numFmtId="179" formatCode="0.0_ "/>
    <numFmt numFmtId="180" formatCode="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10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80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8" fontId="0" fillId="0" borderId="17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2.140625" style="0" customWidth="1"/>
    <col min="2" max="2" width="3.140625" style="0" customWidth="1"/>
    <col min="3" max="3" width="9.8515625" style="0" hidden="1" customWidth="1"/>
    <col min="4" max="4" width="9.7109375" style="0" hidden="1" customWidth="1"/>
    <col min="5" max="5" width="8.57421875" style="0" hidden="1" customWidth="1"/>
    <col min="6" max="11" width="6.57421875" style="0" customWidth="1"/>
  </cols>
  <sheetData>
    <row r="1" spans="2:3" ht="14.25" thickBot="1">
      <c r="B1" t="s">
        <v>6</v>
      </c>
      <c r="C1" s="1"/>
    </row>
    <row r="2" spans="2:11" ht="13.5">
      <c r="B2" s="6"/>
      <c r="C2" s="7"/>
      <c r="D2" s="7"/>
      <c r="E2" s="7"/>
      <c r="F2" s="7" t="s">
        <v>3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</row>
    <row r="3" spans="2:11" ht="13.5">
      <c r="B3" s="9" t="s">
        <v>0</v>
      </c>
      <c r="C3" s="2" t="s">
        <v>2</v>
      </c>
      <c r="D3" s="2" t="s">
        <v>4</v>
      </c>
      <c r="E3" s="2" t="s">
        <v>1</v>
      </c>
      <c r="F3" s="2" t="s">
        <v>5</v>
      </c>
      <c r="G3" s="2" t="s">
        <v>5</v>
      </c>
      <c r="H3" s="2" t="s">
        <v>5</v>
      </c>
      <c r="I3" s="2" t="s">
        <v>5</v>
      </c>
      <c r="J3" s="2" t="s">
        <v>5</v>
      </c>
      <c r="K3" s="10" t="s">
        <v>5</v>
      </c>
    </row>
    <row r="4" spans="2:11" ht="13.5">
      <c r="B4" s="9">
        <v>1</v>
      </c>
      <c r="C4" s="2">
        <f>1/2^(B4)</f>
        <v>0.5</v>
      </c>
      <c r="D4" s="3">
        <f aca="true" t="shared" si="0" ref="D4:D15">1-2^(-B4)</f>
        <v>0.5</v>
      </c>
      <c r="E4" s="2">
        <f aca="true" t="shared" si="1" ref="E4:E15">-LN(D4)</f>
        <v>0.6931471805599453</v>
      </c>
      <c r="F4" s="4">
        <f>1/E4</f>
        <v>1.4426950408889634</v>
      </c>
      <c r="G4" s="4">
        <f>0.5/E4</f>
        <v>0.7213475204444817</v>
      </c>
      <c r="H4" s="4">
        <f>0.2/E4</f>
        <v>0.2885390081777927</v>
      </c>
      <c r="I4" s="5">
        <f>10/E4</f>
        <v>14.426950408889635</v>
      </c>
      <c r="J4" s="5">
        <f>5/E4</f>
        <v>7.213475204444817</v>
      </c>
      <c r="K4" s="11">
        <f>2/E4</f>
        <v>2.8853900817779268</v>
      </c>
    </row>
    <row r="5" spans="2:11" ht="13.5">
      <c r="B5" s="9">
        <v>2</v>
      </c>
      <c r="C5" s="2">
        <f aca="true" t="shared" si="2" ref="C5:C15">1/2^(B5)</f>
        <v>0.25</v>
      </c>
      <c r="D5" s="3">
        <f t="shared" si="0"/>
        <v>0.75</v>
      </c>
      <c r="E5" s="2">
        <f t="shared" si="1"/>
        <v>0.2876820724517809</v>
      </c>
      <c r="F5" s="4">
        <f aca="true" t="shared" si="3" ref="F5:F15">1/E5</f>
        <v>3.476059496782207</v>
      </c>
      <c r="G5" s="4">
        <f aca="true" t="shared" si="4" ref="G5:G15">0.5/E5</f>
        <v>1.7380297483911036</v>
      </c>
      <c r="H5" s="4">
        <f aca="true" t="shared" si="5" ref="H5:H15">0.2/E5</f>
        <v>0.6952118993564415</v>
      </c>
      <c r="I5" s="5">
        <f aca="true" t="shared" si="6" ref="I5:I15">10/E5</f>
        <v>34.76059496782207</v>
      </c>
      <c r="J5" s="5">
        <f aca="true" t="shared" si="7" ref="J5:J15">5/E5</f>
        <v>17.380297483911036</v>
      </c>
      <c r="K5" s="11">
        <f aca="true" t="shared" si="8" ref="K5:K15">2/E5</f>
        <v>6.952118993564414</v>
      </c>
    </row>
    <row r="6" spans="2:11" ht="13.5">
      <c r="B6" s="9">
        <v>3</v>
      </c>
      <c r="C6" s="2">
        <f t="shared" si="2"/>
        <v>0.125</v>
      </c>
      <c r="D6" s="3">
        <f t="shared" si="0"/>
        <v>0.875</v>
      </c>
      <c r="E6" s="2">
        <f t="shared" si="1"/>
        <v>0.13353139262452263</v>
      </c>
      <c r="F6" s="4">
        <f t="shared" si="3"/>
        <v>7.4888756894186175</v>
      </c>
      <c r="G6" s="4">
        <f t="shared" si="4"/>
        <v>3.7444378447093087</v>
      </c>
      <c r="H6" s="4">
        <f t="shared" si="5"/>
        <v>1.4977751378837236</v>
      </c>
      <c r="I6" s="5">
        <f t="shared" si="6"/>
        <v>74.88875689418617</v>
      </c>
      <c r="J6" s="5">
        <f t="shared" si="7"/>
        <v>37.44437844709309</v>
      </c>
      <c r="K6" s="11">
        <f t="shared" si="8"/>
        <v>14.977751378837235</v>
      </c>
    </row>
    <row r="7" spans="2:11" ht="13.5">
      <c r="B7" s="9">
        <v>4</v>
      </c>
      <c r="C7" s="2">
        <f t="shared" si="2"/>
        <v>0.0625</v>
      </c>
      <c r="D7" s="3">
        <f t="shared" si="0"/>
        <v>0.9375</v>
      </c>
      <c r="E7" s="2">
        <f t="shared" si="1"/>
        <v>0.06453852113757118</v>
      </c>
      <c r="F7" s="4">
        <f t="shared" si="3"/>
        <v>15.49462216322538</v>
      </c>
      <c r="G7" s="4">
        <f t="shared" si="4"/>
        <v>7.74731108161269</v>
      </c>
      <c r="H7" s="4">
        <f t="shared" si="5"/>
        <v>3.098924432645076</v>
      </c>
      <c r="I7" s="5">
        <f t="shared" si="6"/>
        <v>154.94622163225378</v>
      </c>
      <c r="J7" s="5">
        <f t="shared" si="7"/>
        <v>77.47311081612689</v>
      </c>
      <c r="K7" s="11">
        <f t="shared" si="8"/>
        <v>30.98924432645076</v>
      </c>
    </row>
    <row r="8" spans="2:11" ht="13.5">
      <c r="B8" s="9">
        <v>5</v>
      </c>
      <c r="C8" s="2">
        <f t="shared" si="2"/>
        <v>0.03125</v>
      </c>
      <c r="D8" s="3">
        <f t="shared" si="0"/>
        <v>0.96875</v>
      </c>
      <c r="E8" s="2">
        <f t="shared" si="1"/>
        <v>0.0317486983145803</v>
      </c>
      <c r="F8" s="4">
        <f t="shared" si="3"/>
        <v>31.497354319586677</v>
      </c>
      <c r="G8" s="4">
        <f t="shared" si="4"/>
        <v>15.748677159793338</v>
      </c>
      <c r="H8" s="4">
        <f t="shared" si="5"/>
        <v>6.299470863917335</v>
      </c>
      <c r="I8" s="5">
        <f t="shared" si="6"/>
        <v>314.9735431958668</v>
      </c>
      <c r="J8" s="5">
        <f t="shared" si="7"/>
        <v>157.4867715979334</v>
      </c>
      <c r="K8" s="11">
        <f t="shared" si="8"/>
        <v>62.99470863917335</v>
      </c>
    </row>
    <row r="9" spans="2:11" ht="13.5">
      <c r="B9" s="9">
        <v>6</v>
      </c>
      <c r="C9" s="2">
        <f t="shared" si="2"/>
        <v>0.015625</v>
      </c>
      <c r="D9" s="3">
        <f t="shared" si="0"/>
        <v>0.984375</v>
      </c>
      <c r="E9" s="2">
        <f t="shared" si="1"/>
        <v>0.015748356968139168</v>
      </c>
      <c r="F9" s="4">
        <f t="shared" si="3"/>
        <v>63.49868764234396</v>
      </c>
      <c r="G9" s="4">
        <f t="shared" si="4"/>
        <v>31.74934382117198</v>
      </c>
      <c r="H9" s="4">
        <f t="shared" si="5"/>
        <v>12.699737528468793</v>
      </c>
      <c r="I9" s="5">
        <f t="shared" si="6"/>
        <v>634.9868764234396</v>
      </c>
      <c r="J9" s="5">
        <f t="shared" si="7"/>
        <v>317.4934382117198</v>
      </c>
      <c r="K9" s="11">
        <f t="shared" si="8"/>
        <v>126.99737528468792</v>
      </c>
    </row>
    <row r="10" spans="2:11" ht="13.5">
      <c r="B10" s="9">
        <v>7</v>
      </c>
      <c r="C10" s="2">
        <f t="shared" si="2"/>
        <v>0.0078125</v>
      </c>
      <c r="D10" s="3">
        <f t="shared" si="0"/>
        <v>0.9921875</v>
      </c>
      <c r="E10" s="2">
        <f t="shared" si="1"/>
        <v>0.007843177461025893</v>
      </c>
      <c r="F10" s="4">
        <f t="shared" si="3"/>
        <v>127.49934640254835</v>
      </c>
      <c r="G10" s="4">
        <f t="shared" si="4"/>
        <v>63.74967320127418</v>
      </c>
      <c r="H10" s="4">
        <f t="shared" si="5"/>
        <v>25.499869280509674</v>
      </c>
      <c r="I10" s="5">
        <f t="shared" si="6"/>
        <v>1274.9934640254835</v>
      </c>
      <c r="J10" s="5">
        <f t="shared" si="7"/>
        <v>637.4967320127417</v>
      </c>
      <c r="K10" s="11">
        <f t="shared" si="8"/>
        <v>254.9986928050967</v>
      </c>
    </row>
    <row r="11" spans="2:11" ht="13.5">
      <c r="B11" s="9">
        <v>8</v>
      </c>
      <c r="C11" s="2">
        <f t="shared" si="2"/>
        <v>0.00390625</v>
      </c>
      <c r="D11" s="3">
        <f t="shared" si="0"/>
        <v>0.99609375</v>
      </c>
      <c r="E11" s="2">
        <f t="shared" si="1"/>
        <v>0.003913899321136329</v>
      </c>
      <c r="F11" s="4">
        <f t="shared" si="3"/>
        <v>255.49967384180653</v>
      </c>
      <c r="G11" s="4">
        <f t="shared" si="4"/>
        <v>127.74983692090326</v>
      </c>
      <c r="H11" s="4">
        <f t="shared" si="5"/>
        <v>51.09993476836131</v>
      </c>
      <c r="I11" s="5">
        <f t="shared" si="6"/>
        <v>2554.9967384180654</v>
      </c>
      <c r="J11" s="5">
        <f t="shared" si="7"/>
        <v>1277.4983692090327</v>
      </c>
      <c r="K11" s="11">
        <f t="shared" si="8"/>
        <v>510.99934768361305</v>
      </c>
    </row>
    <row r="12" spans="2:11" ht="13.5">
      <c r="B12" s="9">
        <v>9</v>
      </c>
      <c r="C12" s="2">
        <f t="shared" si="2"/>
        <v>0.001953125</v>
      </c>
      <c r="D12" s="3">
        <f t="shared" si="0"/>
        <v>0.998046875</v>
      </c>
      <c r="E12" s="2">
        <f t="shared" si="1"/>
        <v>0.0019550348358033506</v>
      </c>
      <c r="F12" s="4">
        <f t="shared" si="3"/>
        <v>511.4998370804407</v>
      </c>
      <c r="G12" s="4">
        <f t="shared" si="4"/>
        <v>255.74991854022036</v>
      </c>
      <c r="H12" s="4">
        <f t="shared" si="5"/>
        <v>102.29996741608815</v>
      </c>
      <c r="I12" s="5">
        <f t="shared" si="6"/>
        <v>5114.998370804407</v>
      </c>
      <c r="J12" s="5">
        <f t="shared" si="7"/>
        <v>2557.4991854022037</v>
      </c>
      <c r="K12" s="11">
        <f t="shared" si="8"/>
        <v>1022.9996741608815</v>
      </c>
    </row>
    <row r="13" spans="2:11" ht="13.5">
      <c r="B13" s="9">
        <v>10</v>
      </c>
      <c r="C13" s="2">
        <f t="shared" si="2"/>
        <v>0.0009765625</v>
      </c>
      <c r="D13" s="3">
        <f t="shared" si="0"/>
        <v>0.9990234375</v>
      </c>
      <c r="E13" s="2">
        <f t="shared" si="1"/>
        <v>0.0009770396478266127</v>
      </c>
      <c r="F13" s="4">
        <f t="shared" si="3"/>
        <v>1023.4999185800307</v>
      </c>
      <c r="G13" s="4">
        <f t="shared" si="4"/>
        <v>511.74995929001534</v>
      </c>
      <c r="H13" s="4">
        <f t="shared" si="5"/>
        <v>204.69998371600616</v>
      </c>
      <c r="I13" s="5">
        <f t="shared" si="6"/>
        <v>10234.999185800307</v>
      </c>
      <c r="J13" s="5">
        <f t="shared" si="7"/>
        <v>5117.499592900153</v>
      </c>
      <c r="K13" s="11">
        <f t="shared" si="8"/>
        <v>2046.9998371600614</v>
      </c>
    </row>
    <row r="14" spans="2:11" ht="13.5">
      <c r="B14" s="9">
        <v>11</v>
      </c>
      <c r="C14" s="2">
        <f t="shared" si="2"/>
        <v>0.00048828125</v>
      </c>
      <c r="D14" s="3">
        <f t="shared" si="0"/>
        <v>0.99951171875</v>
      </c>
      <c r="E14" s="2">
        <f t="shared" si="1"/>
        <v>0.0004884004981088745</v>
      </c>
      <c r="F14" s="4">
        <f t="shared" si="3"/>
        <v>2047.4999592999584</v>
      </c>
      <c r="G14" s="4">
        <f t="shared" si="4"/>
        <v>1023.7499796499792</v>
      </c>
      <c r="H14" s="4">
        <f t="shared" si="5"/>
        <v>409.4999918599917</v>
      </c>
      <c r="I14" s="5">
        <f t="shared" si="6"/>
        <v>20474.999592999586</v>
      </c>
      <c r="J14" s="5">
        <f t="shared" si="7"/>
        <v>10237.499796499793</v>
      </c>
      <c r="K14" s="11">
        <f t="shared" si="8"/>
        <v>4094.999918599917</v>
      </c>
    </row>
    <row r="15" spans="2:11" ht="14.25" thickBot="1">
      <c r="B15" s="12">
        <v>12</v>
      </c>
      <c r="C15" s="13">
        <f t="shared" si="2"/>
        <v>0.000244140625</v>
      </c>
      <c r="D15" s="14">
        <f t="shared" si="0"/>
        <v>0.999755859375</v>
      </c>
      <c r="E15" s="13">
        <f t="shared" si="1"/>
        <v>0.0002441704321739145</v>
      </c>
      <c r="F15" s="15">
        <f t="shared" si="3"/>
        <v>4095.4999796524635</v>
      </c>
      <c r="G15" s="15">
        <f t="shared" si="4"/>
        <v>2047.7499898262317</v>
      </c>
      <c r="H15" s="15">
        <f t="shared" si="5"/>
        <v>819.0999959304928</v>
      </c>
      <c r="I15" s="16">
        <f t="shared" si="6"/>
        <v>40954.99979652464</v>
      </c>
      <c r="J15" s="16">
        <f t="shared" si="7"/>
        <v>20477.49989826232</v>
      </c>
      <c r="K15" s="17">
        <f t="shared" si="8"/>
        <v>8190.999959304927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Takashi Katagiri</cp:lastModifiedBy>
  <dcterms:created xsi:type="dcterms:W3CDTF">2008-11-10T12:42:01Z</dcterms:created>
  <dcterms:modified xsi:type="dcterms:W3CDTF">2008-11-28T11:40:11Z</dcterms:modified>
  <cp:category/>
  <cp:version/>
  <cp:contentType/>
  <cp:contentStatus/>
</cp:coreProperties>
</file>